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360" windowWidth="23895" windowHeight="14475"/>
  </bookViews>
  <sheets>
    <sheet name="2012_Wells with Decline" sheetId="5" r:id="rId1"/>
    <sheet name="13-18_Distributed ProdSums" sheetId="6" r:id="rId2"/>
    <sheet name="New_Wells with Decline" sheetId="7" r:id="rId3"/>
  </sheets>
  <definedNames>
    <definedName name="_2012_Production">#REF!</definedName>
    <definedName name="_xlnm.Print_Area" localSheetId="1">'13-18_Distributed ProdSums'!$A$11:$R$71</definedName>
  </definedNames>
  <calcPr calcId="145621"/>
</workbook>
</file>

<file path=xl/calcChain.xml><?xml version="1.0" encoding="utf-8"?>
<calcChain xmlns="http://schemas.openxmlformats.org/spreadsheetml/2006/main">
  <c r="I10" i="7" l="1"/>
  <c r="I4" i="7"/>
  <c r="B23" i="6" l="1"/>
  <c r="G4" i="7" l="1"/>
  <c r="F4" i="7"/>
  <c r="E4" i="7"/>
  <c r="D4" i="7"/>
  <c r="D22" i="7" l="1"/>
  <c r="E16" i="7"/>
  <c r="D16" i="7"/>
  <c r="F10" i="7"/>
  <c r="E10" i="7"/>
  <c r="D10" i="7"/>
  <c r="N1683" i="5" l="1"/>
  <c r="N1682" i="5"/>
  <c r="N1681" i="5"/>
  <c r="N1680" i="5"/>
  <c r="N1679" i="5"/>
  <c r="N1678" i="5"/>
  <c r="N1677" i="5"/>
  <c r="N1676" i="5"/>
  <c r="N1675" i="5"/>
  <c r="N1674" i="5"/>
  <c r="N1673" i="5"/>
  <c r="N1672" i="5"/>
  <c r="N1671" i="5"/>
  <c r="N1670" i="5"/>
  <c r="N1669" i="5"/>
  <c r="N1668" i="5"/>
  <c r="N1667" i="5"/>
  <c r="N1666" i="5"/>
  <c r="N1665" i="5"/>
  <c r="N1664" i="5"/>
  <c r="N1663" i="5"/>
  <c r="N1662" i="5"/>
  <c r="N1661" i="5"/>
  <c r="N1660" i="5"/>
  <c r="N1659" i="5"/>
  <c r="N1658" i="5"/>
  <c r="N1657" i="5"/>
  <c r="N1656" i="5"/>
  <c r="N1655" i="5"/>
  <c r="N1654" i="5"/>
  <c r="N1653" i="5"/>
  <c r="N1652" i="5"/>
  <c r="N1651" i="5"/>
  <c r="N1650" i="5"/>
  <c r="N1649" i="5"/>
  <c r="N1648" i="5"/>
  <c r="N1647" i="5"/>
  <c r="N1646" i="5"/>
  <c r="N1645" i="5"/>
  <c r="N1644" i="5"/>
  <c r="N1643" i="5"/>
  <c r="N1642" i="5"/>
  <c r="N1641" i="5"/>
  <c r="N1640" i="5"/>
  <c r="N1639" i="5"/>
  <c r="N1638" i="5"/>
  <c r="N1637" i="5"/>
  <c r="N1636" i="5"/>
  <c r="N1635" i="5"/>
  <c r="N1634" i="5"/>
  <c r="N1633" i="5"/>
  <c r="N1632" i="5"/>
  <c r="N1631" i="5"/>
  <c r="N1630" i="5"/>
  <c r="N1629" i="5"/>
  <c r="N1628" i="5"/>
  <c r="N1627" i="5"/>
  <c r="N1626" i="5"/>
  <c r="N1625" i="5"/>
  <c r="N1624" i="5"/>
  <c r="N1623" i="5"/>
  <c r="N1622" i="5"/>
  <c r="N1621" i="5"/>
  <c r="N1620" i="5"/>
  <c r="N1619" i="5"/>
  <c r="N1618" i="5"/>
  <c r="N1617" i="5"/>
  <c r="N1616" i="5"/>
  <c r="N1615" i="5"/>
  <c r="N1614" i="5"/>
  <c r="N1613" i="5"/>
  <c r="N1612" i="5"/>
  <c r="N1611" i="5"/>
  <c r="N1610" i="5"/>
  <c r="N1609" i="5"/>
  <c r="N1608" i="5"/>
  <c r="N1607" i="5"/>
  <c r="N1606" i="5"/>
  <c r="N1605" i="5"/>
  <c r="N1604" i="5"/>
  <c r="N1603" i="5"/>
  <c r="N1602" i="5"/>
  <c r="N1601" i="5"/>
  <c r="N1600" i="5"/>
  <c r="N1599" i="5"/>
  <c r="N1598" i="5"/>
  <c r="N1597" i="5"/>
  <c r="N1596" i="5"/>
  <c r="N1595" i="5"/>
  <c r="N1594" i="5"/>
  <c r="N1593" i="5"/>
  <c r="N1592" i="5"/>
  <c r="N1591" i="5"/>
  <c r="N1590" i="5"/>
  <c r="N1589" i="5"/>
  <c r="N1588" i="5"/>
  <c r="N1587" i="5"/>
  <c r="N1586" i="5"/>
  <c r="N1585" i="5"/>
  <c r="N1584" i="5"/>
  <c r="N1583" i="5"/>
  <c r="N1582" i="5"/>
  <c r="N1581" i="5"/>
  <c r="N1580" i="5"/>
  <c r="N1579" i="5"/>
  <c r="N1578" i="5"/>
  <c r="N1577" i="5"/>
  <c r="N1576" i="5"/>
  <c r="N1575" i="5"/>
  <c r="N1574" i="5"/>
  <c r="N1573" i="5"/>
  <c r="N1572" i="5"/>
  <c r="N1571" i="5"/>
  <c r="N1570" i="5"/>
  <c r="N1569" i="5"/>
  <c r="N1568" i="5"/>
  <c r="N1567" i="5"/>
  <c r="N1566" i="5"/>
  <c r="N1565" i="5"/>
  <c r="N1564" i="5"/>
  <c r="N1563" i="5"/>
  <c r="N1562" i="5"/>
  <c r="N1561" i="5"/>
  <c r="N1560" i="5"/>
  <c r="N1559" i="5"/>
  <c r="N1558" i="5"/>
  <c r="N1557" i="5"/>
  <c r="N1556" i="5"/>
  <c r="N1555" i="5"/>
  <c r="N1554" i="5"/>
  <c r="N1553" i="5"/>
  <c r="N1552" i="5"/>
  <c r="N1551" i="5"/>
  <c r="N1550" i="5"/>
  <c r="N1549" i="5"/>
  <c r="N1548" i="5"/>
  <c r="N1547" i="5"/>
  <c r="N1546" i="5"/>
  <c r="N1545" i="5"/>
  <c r="N1544" i="5"/>
  <c r="N1543" i="5"/>
  <c r="N1542" i="5"/>
  <c r="N1541" i="5"/>
  <c r="N1540" i="5"/>
  <c r="N1539" i="5"/>
  <c r="N1538" i="5"/>
  <c r="N1537" i="5"/>
  <c r="N1536" i="5"/>
  <c r="N1535" i="5"/>
  <c r="N1534" i="5"/>
  <c r="N1533" i="5"/>
  <c r="N1532" i="5"/>
  <c r="N1531" i="5"/>
  <c r="N1530" i="5"/>
  <c r="N1529" i="5"/>
  <c r="N1528" i="5"/>
  <c r="N1527" i="5"/>
  <c r="N1526" i="5"/>
  <c r="N1525" i="5"/>
  <c r="N1524" i="5"/>
  <c r="N1523" i="5"/>
  <c r="N1522" i="5"/>
  <c r="N1521" i="5"/>
  <c r="N1520" i="5"/>
  <c r="N1519" i="5"/>
  <c r="N1518" i="5"/>
  <c r="N1517" i="5"/>
  <c r="N1516" i="5"/>
  <c r="N1515" i="5"/>
  <c r="N1514" i="5"/>
  <c r="N1513" i="5"/>
  <c r="N1512" i="5"/>
  <c r="N1511" i="5"/>
  <c r="N1510" i="5"/>
  <c r="N1509" i="5"/>
  <c r="N1508" i="5"/>
  <c r="N1507" i="5"/>
  <c r="N1506" i="5"/>
  <c r="N1505" i="5"/>
  <c r="N1504" i="5"/>
  <c r="N1503" i="5"/>
  <c r="N1502" i="5"/>
  <c r="N1501" i="5"/>
  <c r="N1500" i="5"/>
  <c r="N1499" i="5"/>
  <c r="N1498" i="5"/>
  <c r="N1497" i="5"/>
  <c r="N1496" i="5"/>
  <c r="N1495" i="5"/>
  <c r="N1494" i="5"/>
  <c r="N1493" i="5"/>
  <c r="N1492" i="5"/>
  <c r="N1491" i="5"/>
  <c r="N1490" i="5"/>
  <c r="N1489" i="5"/>
  <c r="N1488" i="5"/>
  <c r="N1487" i="5"/>
  <c r="N1486" i="5"/>
  <c r="N1485" i="5"/>
  <c r="N1484" i="5"/>
  <c r="N1483" i="5"/>
  <c r="N1482" i="5"/>
  <c r="N1481" i="5"/>
  <c r="N1480" i="5"/>
  <c r="N1479" i="5"/>
  <c r="N1478" i="5"/>
  <c r="N1477" i="5"/>
  <c r="N1476" i="5"/>
  <c r="N1475" i="5"/>
  <c r="N1474" i="5"/>
  <c r="N1473" i="5"/>
  <c r="N1472" i="5"/>
  <c r="N1471" i="5"/>
  <c r="N1470" i="5"/>
  <c r="N1469" i="5"/>
  <c r="N1468" i="5"/>
  <c r="N1467" i="5"/>
  <c r="N1466" i="5"/>
  <c r="N1465" i="5"/>
  <c r="N1464" i="5"/>
  <c r="N1463" i="5"/>
  <c r="N1462" i="5"/>
  <c r="N1461" i="5"/>
  <c r="N1460" i="5"/>
  <c r="N1459" i="5"/>
  <c r="N1458" i="5"/>
  <c r="N1457" i="5"/>
  <c r="N1456" i="5"/>
  <c r="N1455" i="5"/>
  <c r="N1454" i="5"/>
  <c r="N1453" i="5"/>
  <c r="N1452" i="5"/>
  <c r="N1451" i="5"/>
  <c r="N1450" i="5"/>
  <c r="N1449" i="5"/>
  <c r="N1448" i="5"/>
  <c r="N1447" i="5"/>
  <c r="N1446" i="5"/>
  <c r="N1445" i="5"/>
  <c r="N1444" i="5"/>
  <c r="N1443" i="5"/>
  <c r="N1442" i="5"/>
  <c r="N1441" i="5"/>
  <c r="N1440" i="5"/>
  <c r="N1439" i="5"/>
  <c r="N1438" i="5"/>
  <c r="N1437" i="5"/>
  <c r="N1436" i="5"/>
  <c r="N1435" i="5"/>
  <c r="N1434" i="5"/>
  <c r="N1433" i="5"/>
  <c r="N1432" i="5"/>
  <c r="N1431" i="5"/>
  <c r="N1430" i="5"/>
  <c r="N1429" i="5"/>
  <c r="N1428" i="5"/>
  <c r="N1427" i="5"/>
  <c r="N1426" i="5"/>
  <c r="N1425" i="5"/>
  <c r="N1424" i="5"/>
  <c r="N1423" i="5"/>
  <c r="N1422" i="5"/>
  <c r="N1421" i="5"/>
  <c r="N1420" i="5"/>
  <c r="N1419" i="5"/>
  <c r="N1418" i="5"/>
  <c r="N1417" i="5"/>
  <c r="N1416" i="5"/>
  <c r="N1415" i="5"/>
  <c r="N1414" i="5"/>
  <c r="N1413" i="5"/>
  <c r="N1412" i="5"/>
  <c r="N1411" i="5"/>
  <c r="N1410" i="5"/>
  <c r="N1409" i="5"/>
  <c r="N1408" i="5"/>
  <c r="N1407" i="5"/>
  <c r="N1406" i="5"/>
  <c r="N1405" i="5"/>
  <c r="N1404" i="5"/>
  <c r="N1403" i="5"/>
  <c r="N1402" i="5"/>
  <c r="N1401" i="5"/>
  <c r="N1400" i="5"/>
  <c r="N1399" i="5"/>
  <c r="N1398" i="5"/>
  <c r="N1397" i="5"/>
  <c r="N1396" i="5"/>
  <c r="N1395" i="5"/>
  <c r="N1394" i="5"/>
  <c r="N1393" i="5"/>
  <c r="N1392" i="5"/>
  <c r="N1391" i="5"/>
  <c r="N1390" i="5"/>
  <c r="N1389" i="5"/>
  <c r="N1388" i="5"/>
  <c r="N1387" i="5"/>
  <c r="N1386" i="5"/>
  <c r="N1385" i="5"/>
  <c r="N1384" i="5"/>
  <c r="N1383" i="5"/>
  <c r="N1382" i="5"/>
  <c r="N1381" i="5"/>
  <c r="N1380" i="5"/>
  <c r="N1379" i="5"/>
  <c r="N1378" i="5"/>
  <c r="N1377" i="5"/>
  <c r="N1376" i="5"/>
  <c r="N1375" i="5"/>
  <c r="N1374" i="5"/>
  <c r="N1373" i="5"/>
  <c r="N1372" i="5"/>
  <c r="N1371" i="5"/>
  <c r="N1370" i="5"/>
  <c r="N1369" i="5"/>
  <c r="N1368" i="5"/>
  <c r="N1367" i="5"/>
  <c r="N1366" i="5"/>
  <c r="N1365" i="5"/>
  <c r="N1364" i="5"/>
  <c r="N1363" i="5"/>
  <c r="N1362" i="5"/>
  <c r="N1361" i="5"/>
  <c r="N1360" i="5"/>
  <c r="N1359" i="5"/>
  <c r="N1358" i="5"/>
  <c r="N1357" i="5"/>
  <c r="N1356" i="5"/>
  <c r="N1355" i="5"/>
  <c r="N1354" i="5"/>
  <c r="N1353" i="5"/>
  <c r="N1352" i="5"/>
  <c r="N1351" i="5"/>
  <c r="N1350" i="5"/>
  <c r="N1349" i="5"/>
  <c r="N1348" i="5"/>
  <c r="N1347" i="5"/>
  <c r="N1346" i="5"/>
  <c r="N1345" i="5"/>
  <c r="N1344" i="5"/>
  <c r="N1343" i="5"/>
  <c r="N1342" i="5"/>
  <c r="N1341" i="5"/>
  <c r="N1340" i="5"/>
  <c r="N1339" i="5"/>
  <c r="N1338" i="5"/>
  <c r="N1337" i="5"/>
  <c r="N1336" i="5"/>
  <c r="N1335" i="5"/>
  <c r="N1334" i="5"/>
  <c r="N1333" i="5"/>
  <c r="N1332" i="5"/>
  <c r="N1331" i="5"/>
  <c r="N1330" i="5"/>
  <c r="N1329" i="5"/>
  <c r="N1328" i="5"/>
  <c r="N1327" i="5"/>
  <c r="N1326" i="5"/>
  <c r="N1325" i="5"/>
  <c r="N1324" i="5"/>
  <c r="N1323" i="5"/>
  <c r="N1322" i="5"/>
  <c r="N1321" i="5"/>
  <c r="N1320" i="5"/>
  <c r="N1319" i="5"/>
  <c r="N1318" i="5"/>
  <c r="N1317" i="5"/>
  <c r="N1316" i="5"/>
  <c r="N1315" i="5"/>
  <c r="N1314" i="5"/>
  <c r="N1313" i="5"/>
  <c r="N1312" i="5"/>
  <c r="N1311" i="5"/>
  <c r="N1310" i="5"/>
  <c r="N1309" i="5"/>
  <c r="N1308" i="5"/>
  <c r="N1307" i="5"/>
  <c r="N1306" i="5"/>
  <c r="N1305" i="5"/>
  <c r="N1304" i="5"/>
  <c r="N1303" i="5"/>
  <c r="N1302" i="5"/>
  <c r="N1301" i="5"/>
  <c r="N1300" i="5"/>
  <c r="N1299" i="5"/>
  <c r="N1298" i="5"/>
  <c r="N1297" i="5"/>
  <c r="N1296" i="5"/>
  <c r="N1295" i="5"/>
  <c r="N1294" i="5"/>
  <c r="N1293" i="5"/>
  <c r="N1292" i="5"/>
  <c r="N1291" i="5"/>
  <c r="N1290" i="5"/>
  <c r="N1289" i="5"/>
  <c r="N1288" i="5"/>
  <c r="N1287" i="5"/>
  <c r="N1286" i="5"/>
  <c r="N1285" i="5"/>
  <c r="N1284" i="5"/>
  <c r="N1283" i="5"/>
  <c r="N1282" i="5"/>
  <c r="N1281" i="5"/>
  <c r="N1280" i="5"/>
  <c r="N1279" i="5"/>
  <c r="N1278" i="5"/>
  <c r="N1277" i="5"/>
  <c r="N1276" i="5"/>
  <c r="N1275" i="5"/>
  <c r="N1274" i="5"/>
  <c r="N1273" i="5"/>
  <c r="N1272" i="5"/>
  <c r="N1271" i="5"/>
  <c r="N1270" i="5"/>
  <c r="N1269" i="5"/>
  <c r="N1268" i="5"/>
  <c r="N1267" i="5"/>
  <c r="N1266" i="5"/>
  <c r="N1265" i="5"/>
  <c r="N1264" i="5"/>
  <c r="N1263" i="5"/>
  <c r="N1262" i="5"/>
  <c r="N1261" i="5"/>
  <c r="N1260" i="5"/>
  <c r="N1259" i="5"/>
  <c r="N1258" i="5"/>
  <c r="N1257" i="5"/>
  <c r="N1256" i="5"/>
  <c r="N1255" i="5"/>
  <c r="N1254" i="5"/>
  <c r="N1253" i="5"/>
  <c r="N1252" i="5"/>
  <c r="N1251" i="5"/>
  <c r="N1250" i="5"/>
  <c r="N1249" i="5"/>
  <c r="N1248" i="5"/>
  <c r="N1247" i="5"/>
  <c r="N1246" i="5"/>
  <c r="N1245" i="5"/>
  <c r="N1244" i="5"/>
  <c r="N1243" i="5"/>
  <c r="N1242" i="5"/>
  <c r="N1241" i="5"/>
  <c r="N1240" i="5"/>
  <c r="N1239" i="5"/>
  <c r="N1238" i="5"/>
  <c r="N1237" i="5"/>
  <c r="N1236" i="5"/>
  <c r="N1235" i="5"/>
  <c r="N1234" i="5"/>
  <c r="N1233" i="5"/>
  <c r="N1232" i="5"/>
  <c r="N1231" i="5"/>
  <c r="N1230" i="5"/>
  <c r="N1229" i="5"/>
  <c r="N1228" i="5"/>
  <c r="N1227" i="5"/>
  <c r="N1226" i="5"/>
  <c r="N1225" i="5"/>
  <c r="N1224" i="5"/>
  <c r="N1223" i="5"/>
  <c r="N1222" i="5"/>
  <c r="N1221" i="5"/>
  <c r="N1220" i="5"/>
  <c r="N1219" i="5"/>
  <c r="N1218" i="5"/>
  <c r="N1217" i="5"/>
  <c r="N1216" i="5"/>
  <c r="N1215" i="5"/>
  <c r="N1214" i="5"/>
  <c r="N1213" i="5"/>
  <c r="N1212" i="5"/>
  <c r="N1211" i="5"/>
  <c r="N1210" i="5"/>
  <c r="N1209" i="5"/>
  <c r="N1208" i="5"/>
  <c r="N1207" i="5"/>
  <c r="N1206" i="5"/>
  <c r="N1205" i="5"/>
  <c r="N1204" i="5"/>
  <c r="N1203" i="5"/>
  <c r="N1202" i="5"/>
  <c r="N1201" i="5"/>
  <c r="N1200" i="5"/>
  <c r="N1199" i="5"/>
  <c r="N1198" i="5"/>
  <c r="N1197" i="5"/>
  <c r="N1196" i="5"/>
  <c r="N1195" i="5"/>
  <c r="N1194" i="5"/>
  <c r="N1193" i="5"/>
  <c r="N1192" i="5"/>
  <c r="N1191" i="5"/>
  <c r="N1190" i="5"/>
  <c r="N1189" i="5"/>
  <c r="N1188" i="5"/>
  <c r="N1187" i="5"/>
  <c r="N1186" i="5"/>
  <c r="N1185" i="5"/>
  <c r="N1184" i="5"/>
  <c r="N1183" i="5"/>
  <c r="N1182" i="5"/>
  <c r="N1181" i="5"/>
  <c r="N1180" i="5"/>
  <c r="N1179" i="5"/>
  <c r="N1178" i="5"/>
  <c r="N1177" i="5"/>
  <c r="N1176" i="5"/>
  <c r="N1175" i="5"/>
  <c r="N1174" i="5"/>
  <c r="N1173" i="5"/>
  <c r="N1172" i="5"/>
  <c r="N1171" i="5"/>
  <c r="N1170" i="5"/>
  <c r="N1169" i="5"/>
  <c r="N1168" i="5"/>
  <c r="N1167" i="5"/>
  <c r="N1166" i="5"/>
  <c r="N1165" i="5"/>
  <c r="N1164" i="5"/>
  <c r="N1163" i="5"/>
  <c r="N1162" i="5"/>
  <c r="N1161" i="5"/>
  <c r="N1160" i="5"/>
  <c r="N1159" i="5"/>
  <c r="N1158" i="5"/>
  <c r="N1157" i="5"/>
  <c r="N1156" i="5"/>
  <c r="N1155" i="5"/>
  <c r="N1154" i="5"/>
  <c r="N1153" i="5"/>
  <c r="N1152" i="5"/>
  <c r="N1151" i="5"/>
  <c r="N1150" i="5"/>
  <c r="N1149" i="5"/>
  <c r="N1148" i="5"/>
  <c r="N1147" i="5"/>
  <c r="N1146" i="5"/>
  <c r="N1145" i="5"/>
  <c r="N1144" i="5"/>
  <c r="N1143" i="5"/>
  <c r="N1142" i="5"/>
  <c r="N1141" i="5"/>
  <c r="N1140" i="5"/>
  <c r="N1139" i="5"/>
  <c r="N1138" i="5"/>
  <c r="N1137" i="5"/>
  <c r="N1136" i="5"/>
  <c r="N1135" i="5"/>
  <c r="N1134" i="5"/>
  <c r="N1133" i="5"/>
  <c r="N1132" i="5"/>
  <c r="N1131" i="5"/>
  <c r="N1130" i="5"/>
  <c r="N1129" i="5"/>
  <c r="N1128" i="5"/>
  <c r="N1127" i="5"/>
  <c r="N1126" i="5"/>
  <c r="N1125" i="5"/>
  <c r="N1124" i="5"/>
  <c r="N1123" i="5"/>
  <c r="N1122" i="5"/>
  <c r="N1121" i="5"/>
  <c r="N1120" i="5"/>
  <c r="N1119" i="5"/>
  <c r="N1118" i="5"/>
  <c r="N1117" i="5"/>
  <c r="N1116" i="5"/>
  <c r="N1115" i="5"/>
  <c r="N1114" i="5"/>
  <c r="N1113" i="5"/>
  <c r="N1112" i="5"/>
  <c r="N1111" i="5"/>
  <c r="N1110" i="5"/>
  <c r="N1109" i="5"/>
  <c r="N1108" i="5"/>
  <c r="N1107" i="5"/>
  <c r="N1106" i="5"/>
  <c r="N1105" i="5"/>
  <c r="N1104" i="5"/>
  <c r="N1103" i="5"/>
  <c r="N1102" i="5"/>
  <c r="N1101" i="5"/>
  <c r="N1100" i="5"/>
  <c r="N1099" i="5"/>
  <c r="N1098" i="5"/>
  <c r="N1097" i="5"/>
  <c r="N1096" i="5"/>
  <c r="N1095" i="5"/>
  <c r="N1094" i="5"/>
  <c r="N1093" i="5"/>
  <c r="N1092" i="5"/>
  <c r="N1091" i="5"/>
  <c r="N1090" i="5"/>
  <c r="N1089" i="5"/>
  <c r="N1088" i="5"/>
  <c r="N1087" i="5"/>
  <c r="N1086" i="5"/>
  <c r="N1085" i="5"/>
  <c r="N1084" i="5"/>
  <c r="N1083" i="5"/>
  <c r="N1082" i="5"/>
  <c r="N1081" i="5"/>
  <c r="N1080" i="5"/>
  <c r="N1079" i="5"/>
  <c r="N1078" i="5"/>
  <c r="N1077" i="5"/>
  <c r="N1076" i="5"/>
  <c r="N1075" i="5"/>
  <c r="N1074" i="5"/>
  <c r="N1073" i="5"/>
  <c r="N1072" i="5"/>
  <c r="N1071" i="5"/>
  <c r="N1070" i="5"/>
  <c r="N1069" i="5"/>
  <c r="N1068" i="5"/>
  <c r="N1067" i="5"/>
  <c r="N1066" i="5"/>
  <c r="N1065" i="5"/>
  <c r="N1064" i="5"/>
  <c r="N1063" i="5"/>
  <c r="N1062" i="5"/>
  <c r="N1061" i="5"/>
  <c r="N1060" i="5"/>
  <c r="N1059" i="5"/>
  <c r="N1058" i="5"/>
  <c r="N1057" i="5"/>
  <c r="N1056" i="5"/>
  <c r="N1055" i="5"/>
  <c r="N1054" i="5"/>
  <c r="N1053" i="5"/>
  <c r="N1052" i="5"/>
  <c r="N1051" i="5"/>
  <c r="N1050" i="5"/>
  <c r="N1049" i="5"/>
  <c r="N1048" i="5"/>
  <c r="N1047" i="5"/>
  <c r="N1046" i="5"/>
  <c r="N1045" i="5"/>
  <c r="N1044" i="5"/>
  <c r="N1043" i="5"/>
  <c r="N1042" i="5"/>
  <c r="N1041" i="5"/>
  <c r="N1040" i="5"/>
  <c r="N1039" i="5"/>
  <c r="N1038" i="5"/>
  <c r="N1037" i="5"/>
  <c r="N1036" i="5"/>
  <c r="N1035" i="5"/>
  <c r="N1034" i="5"/>
  <c r="N1033" i="5"/>
  <c r="N1032" i="5"/>
  <c r="N1031" i="5"/>
  <c r="N1030" i="5"/>
  <c r="N1029" i="5"/>
  <c r="N1028" i="5"/>
  <c r="N1027" i="5"/>
  <c r="N1026" i="5"/>
  <c r="N1025" i="5"/>
  <c r="N1024" i="5"/>
  <c r="N1023" i="5"/>
  <c r="N1022" i="5"/>
  <c r="N1021" i="5"/>
  <c r="N1020" i="5"/>
  <c r="N1019" i="5"/>
  <c r="N1018" i="5"/>
  <c r="N1017" i="5"/>
  <c r="N1016" i="5"/>
  <c r="N1015" i="5"/>
  <c r="N1014" i="5"/>
  <c r="N1013" i="5"/>
  <c r="N1012" i="5"/>
  <c r="N1011" i="5"/>
  <c r="N1010" i="5"/>
  <c r="N1009" i="5"/>
  <c r="N1008" i="5"/>
  <c r="N1007" i="5"/>
  <c r="N1006" i="5"/>
  <c r="N1005" i="5"/>
  <c r="N1004" i="5"/>
  <c r="N1003" i="5"/>
  <c r="N1002" i="5"/>
  <c r="N1001" i="5"/>
  <c r="N1000" i="5"/>
  <c r="N999" i="5"/>
  <c r="N998" i="5"/>
  <c r="N997" i="5"/>
  <c r="N996" i="5"/>
  <c r="N995" i="5"/>
  <c r="N994" i="5"/>
  <c r="N993" i="5"/>
  <c r="N992" i="5"/>
  <c r="N991" i="5"/>
  <c r="N990" i="5"/>
  <c r="N989" i="5"/>
  <c r="N988" i="5"/>
  <c r="N987" i="5"/>
  <c r="N986" i="5"/>
  <c r="N985" i="5"/>
  <c r="N984" i="5"/>
  <c r="N983" i="5"/>
  <c r="N982" i="5"/>
  <c r="N981" i="5"/>
  <c r="N980" i="5"/>
  <c r="N979" i="5"/>
  <c r="N978" i="5"/>
  <c r="N977" i="5"/>
  <c r="N976" i="5"/>
  <c r="N975" i="5"/>
  <c r="N974" i="5"/>
  <c r="N973" i="5"/>
  <c r="N972" i="5"/>
  <c r="N971" i="5"/>
  <c r="N970" i="5"/>
  <c r="N969" i="5"/>
  <c r="N968" i="5"/>
  <c r="N967" i="5"/>
  <c r="N966" i="5"/>
  <c r="N965" i="5"/>
  <c r="N964" i="5"/>
  <c r="N963" i="5"/>
  <c r="N962" i="5"/>
  <c r="N961" i="5"/>
  <c r="N960" i="5"/>
  <c r="N959" i="5"/>
  <c r="N958" i="5"/>
  <c r="N957" i="5"/>
  <c r="N956" i="5"/>
  <c r="N955" i="5"/>
  <c r="N954" i="5"/>
  <c r="N953" i="5"/>
  <c r="N952" i="5"/>
  <c r="N951" i="5"/>
  <c r="N950" i="5"/>
  <c r="N949" i="5"/>
  <c r="N948" i="5"/>
  <c r="N947" i="5"/>
  <c r="N946" i="5"/>
  <c r="N945" i="5"/>
  <c r="N944" i="5"/>
  <c r="N943" i="5"/>
  <c r="N942" i="5"/>
  <c r="N941" i="5"/>
  <c r="N940" i="5"/>
  <c r="N939" i="5"/>
  <c r="N938" i="5"/>
  <c r="N937" i="5"/>
  <c r="N936" i="5"/>
  <c r="N935" i="5"/>
  <c r="N934" i="5"/>
  <c r="N933" i="5"/>
  <c r="N932" i="5"/>
  <c r="N931" i="5"/>
  <c r="N930" i="5"/>
  <c r="N929" i="5"/>
  <c r="N928" i="5"/>
  <c r="N927" i="5"/>
  <c r="N926" i="5"/>
  <c r="N925" i="5"/>
  <c r="N924" i="5"/>
  <c r="N923" i="5"/>
  <c r="N922" i="5"/>
  <c r="N921" i="5"/>
  <c r="N920" i="5"/>
  <c r="N919" i="5"/>
  <c r="N918" i="5"/>
  <c r="N917" i="5"/>
  <c r="N916" i="5"/>
  <c r="N915" i="5"/>
  <c r="N914" i="5"/>
  <c r="N913" i="5"/>
  <c r="N912" i="5"/>
  <c r="N911" i="5"/>
  <c r="N910" i="5"/>
  <c r="N909" i="5"/>
  <c r="N908" i="5"/>
  <c r="N907" i="5"/>
  <c r="N906" i="5"/>
  <c r="N905" i="5"/>
  <c r="N904" i="5"/>
  <c r="N903" i="5"/>
  <c r="N902" i="5"/>
  <c r="N901" i="5"/>
  <c r="N900" i="5"/>
  <c r="N899" i="5"/>
  <c r="N898" i="5"/>
  <c r="N897" i="5"/>
  <c r="N896" i="5"/>
  <c r="N895" i="5"/>
  <c r="N894" i="5"/>
  <c r="N893" i="5"/>
  <c r="N892" i="5"/>
  <c r="N891" i="5"/>
  <c r="N890" i="5"/>
  <c r="N889" i="5"/>
  <c r="N888" i="5"/>
  <c r="N887" i="5"/>
  <c r="N886" i="5"/>
  <c r="N885" i="5"/>
  <c r="N884" i="5"/>
  <c r="N883" i="5"/>
  <c r="N882" i="5"/>
  <c r="N881" i="5"/>
  <c r="N880" i="5"/>
  <c r="N879" i="5"/>
  <c r="N878" i="5"/>
  <c r="N877" i="5"/>
  <c r="N876" i="5"/>
  <c r="N875" i="5"/>
  <c r="N874" i="5"/>
  <c r="N873" i="5"/>
  <c r="N872" i="5"/>
  <c r="N871" i="5"/>
  <c r="N870" i="5"/>
  <c r="N869" i="5"/>
  <c r="N868" i="5"/>
  <c r="N867" i="5"/>
  <c r="N866" i="5"/>
  <c r="N865" i="5"/>
  <c r="N864" i="5"/>
  <c r="N863" i="5"/>
  <c r="N862" i="5"/>
  <c r="N861" i="5"/>
  <c r="N860" i="5"/>
  <c r="N859" i="5"/>
  <c r="N858" i="5"/>
  <c r="N857" i="5"/>
  <c r="N856" i="5"/>
  <c r="N855" i="5"/>
  <c r="N854" i="5"/>
  <c r="N853" i="5"/>
  <c r="N852" i="5"/>
  <c r="N851" i="5"/>
  <c r="N850" i="5"/>
  <c r="N849" i="5"/>
  <c r="N848" i="5"/>
  <c r="N847" i="5"/>
  <c r="N846" i="5"/>
  <c r="N845" i="5"/>
  <c r="N844" i="5"/>
  <c r="N843" i="5"/>
  <c r="N842" i="5"/>
  <c r="N841" i="5"/>
  <c r="N840" i="5"/>
  <c r="N839" i="5"/>
  <c r="N838" i="5"/>
  <c r="N837" i="5"/>
  <c r="N836" i="5"/>
  <c r="N835" i="5"/>
  <c r="N834" i="5"/>
  <c r="N833" i="5"/>
  <c r="N832" i="5"/>
  <c r="N831" i="5"/>
  <c r="N830" i="5"/>
  <c r="N829" i="5"/>
  <c r="N828" i="5"/>
  <c r="N827" i="5"/>
  <c r="N826" i="5"/>
  <c r="N825" i="5"/>
  <c r="N824" i="5"/>
  <c r="N823" i="5"/>
  <c r="N822" i="5"/>
  <c r="N821" i="5"/>
  <c r="N820" i="5"/>
  <c r="N819" i="5"/>
  <c r="N818" i="5"/>
  <c r="N817" i="5"/>
  <c r="N816" i="5"/>
  <c r="N815" i="5"/>
  <c r="N814" i="5"/>
  <c r="N813" i="5"/>
  <c r="N812" i="5"/>
  <c r="N811" i="5"/>
  <c r="N810" i="5"/>
  <c r="N809" i="5"/>
  <c r="N808" i="5"/>
  <c r="N807" i="5"/>
  <c r="N806" i="5"/>
  <c r="N805" i="5"/>
  <c r="N804" i="5"/>
  <c r="N803" i="5"/>
  <c r="N802" i="5"/>
  <c r="N801" i="5"/>
  <c r="N800" i="5"/>
  <c r="N799" i="5"/>
  <c r="N798" i="5"/>
  <c r="N797" i="5"/>
  <c r="N796" i="5"/>
  <c r="N795" i="5"/>
  <c r="N794" i="5"/>
  <c r="N793" i="5"/>
  <c r="N792" i="5"/>
  <c r="N791" i="5"/>
  <c r="N790" i="5"/>
  <c r="N789" i="5"/>
  <c r="N788" i="5"/>
  <c r="N787" i="5"/>
  <c r="N786" i="5"/>
  <c r="N785" i="5"/>
  <c r="N784" i="5"/>
  <c r="N783" i="5"/>
  <c r="N782" i="5"/>
  <c r="N781" i="5"/>
  <c r="N780" i="5"/>
  <c r="N779" i="5"/>
  <c r="N778" i="5"/>
  <c r="N777" i="5"/>
  <c r="N776" i="5"/>
  <c r="N775" i="5"/>
  <c r="N774" i="5"/>
  <c r="N773" i="5"/>
  <c r="N772" i="5"/>
  <c r="N771" i="5"/>
  <c r="N770" i="5"/>
  <c r="N769" i="5"/>
  <c r="N768" i="5"/>
  <c r="N767" i="5"/>
  <c r="N766" i="5"/>
  <c r="N765" i="5"/>
  <c r="N764" i="5"/>
  <c r="N763" i="5"/>
  <c r="N762" i="5"/>
  <c r="N761" i="5"/>
  <c r="N760" i="5"/>
  <c r="N759" i="5"/>
  <c r="N758" i="5"/>
  <c r="N757" i="5"/>
  <c r="N756" i="5"/>
  <c r="N755" i="5"/>
  <c r="N754" i="5"/>
  <c r="N753" i="5"/>
  <c r="N752" i="5"/>
  <c r="N751" i="5"/>
  <c r="N750" i="5"/>
  <c r="N749" i="5"/>
  <c r="N748" i="5"/>
  <c r="N747" i="5"/>
  <c r="N746" i="5"/>
  <c r="N745" i="5"/>
  <c r="N744" i="5"/>
  <c r="N743" i="5"/>
  <c r="N742" i="5"/>
  <c r="N741" i="5"/>
  <c r="N740" i="5"/>
  <c r="N739" i="5"/>
  <c r="N738" i="5"/>
  <c r="N737" i="5"/>
  <c r="N736" i="5"/>
  <c r="N735" i="5"/>
  <c r="N734" i="5"/>
  <c r="N733" i="5"/>
  <c r="N732" i="5"/>
  <c r="N731" i="5"/>
  <c r="N730" i="5"/>
  <c r="N729" i="5"/>
  <c r="N728" i="5"/>
  <c r="N727" i="5"/>
  <c r="N726" i="5"/>
  <c r="N725" i="5"/>
  <c r="N724" i="5"/>
  <c r="N723" i="5"/>
  <c r="N722" i="5"/>
  <c r="N721" i="5"/>
  <c r="N720" i="5"/>
  <c r="N719" i="5"/>
  <c r="N718" i="5"/>
  <c r="N717" i="5"/>
  <c r="N716" i="5"/>
  <c r="N715" i="5"/>
  <c r="N714" i="5"/>
  <c r="N713" i="5"/>
  <c r="N712" i="5"/>
  <c r="N711" i="5"/>
  <c r="N710" i="5"/>
  <c r="N709" i="5"/>
  <c r="N708" i="5"/>
  <c r="N707" i="5"/>
  <c r="N706" i="5"/>
  <c r="N705" i="5"/>
  <c r="N704" i="5"/>
  <c r="N703" i="5"/>
  <c r="N702" i="5"/>
  <c r="N701" i="5"/>
  <c r="N700" i="5"/>
  <c r="N699" i="5"/>
  <c r="N698" i="5"/>
  <c r="N697" i="5"/>
  <c r="N696" i="5"/>
  <c r="N695" i="5"/>
  <c r="N694" i="5"/>
  <c r="N693" i="5"/>
  <c r="N692" i="5"/>
  <c r="N691" i="5"/>
  <c r="N690" i="5"/>
  <c r="N689" i="5"/>
  <c r="N688" i="5"/>
  <c r="N687" i="5"/>
  <c r="N686" i="5"/>
  <c r="N685" i="5"/>
  <c r="N684" i="5"/>
  <c r="N683" i="5"/>
  <c r="N682" i="5"/>
  <c r="N681" i="5"/>
  <c r="N680" i="5"/>
  <c r="N679" i="5"/>
  <c r="N678" i="5"/>
  <c r="N677" i="5"/>
  <c r="N676" i="5"/>
  <c r="N675" i="5"/>
  <c r="N674" i="5"/>
  <c r="N673" i="5"/>
  <c r="N672" i="5"/>
  <c r="N671" i="5"/>
  <c r="N670" i="5"/>
  <c r="N669" i="5"/>
  <c r="N668" i="5"/>
  <c r="N667" i="5"/>
  <c r="N666" i="5"/>
  <c r="N665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1683" i="5"/>
  <c r="L1683" i="5"/>
  <c r="K1683" i="5"/>
  <c r="J1683" i="5"/>
  <c r="M1682" i="5"/>
  <c r="L1682" i="5"/>
  <c r="K1682" i="5"/>
  <c r="J1682" i="5"/>
  <c r="M1681" i="5"/>
  <c r="L1681" i="5"/>
  <c r="K1681" i="5"/>
  <c r="J1681" i="5"/>
  <c r="M1680" i="5"/>
  <c r="L1680" i="5"/>
  <c r="K1680" i="5"/>
  <c r="J1680" i="5"/>
  <c r="M1679" i="5"/>
  <c r="L1679" i="5"/>
  <c r="K1679" i="5"/>
  <c r="J1679" i="5"/>
  <c r="M1678" i="5"/>
  <c r="L1678" i="5"/>
  <c r="K1678" i="5"/>
  <c r="J1678" i="5"/>
  <c r="M1677" i="5"/>
  <c r="L1677" i="5"/>
  <c r="K1677" i="5"/>
  <c r="J1677" i="5"/>
  <c r="M1676" i="5"/>
  <c r="L1676" i="5"/>
  <c r="K1676" i="5"/>
  <c r="J1676" i="5"/>
  <c r="M1675" i="5"/>
  <c r="L1675" i="5"/>
  <c r="K1675" i="5"/>
  <c r="J1675" i="5"/>
  <c r="M1674" i="5"/>
  <c r="L1674" i="5"/>
  <c r="K1674" i="5"/>
  <c r="J1674" i="5"/>
  <c r="M1673" i="5"/>
  <c r="L1673" i="5"/>
  <c r="K1673" i="5"/>
  <c r="J1673" i="5"/>
  <c r="M1672" i="5"/>
  <c r="L1672" i="5"/>
  <c r="K1672" i="5"/>
  <c r="J1672" i="5"/>
  <c r="M1671" i="5"/>
  <c r="L1671" i="5"/>
  <c r="K1671" i="5"/>
  <c r="J1671" i="5"/>
  <c r="M1670" i="5"/>
  <c r="L1670" i="5"/>
  <c r="K1670" i="5"/>
  <c r="J1670" i="5"/>
  <c r="M1669" i="5"/>
  <c r="L1669" i="5"/>
  <c r="K1669" i="5"/>
  <c r="J1669" i="5"/>
  <c r="M1668" i="5"/>
  <c r="L1668" i="5"/>
  <c r="K1668" i="5"/>
  <c r="J1668" i="5"/>
  <c r="M1667" i="5"/>
  <c r="L1667" i="5"/>
  <c r="K1667" i="5"/>
  <c r="J1667" i="5"/>
  <c r="M1666" i="5"/>
  <c r="L1666" i="5"/>
  <c r="K1666" i="5"/>
  <c r="J1666" i="5"/>
  <c r="M1665" i="5"/>
  <c r="L1665" i="5"/>
  <c r="K1665" i="5"/>
  <c r="J1665" i="5"/>
  <c r="M1664" i="5"/>
  <c r="L1664" i="5"/>
  <c r="K1664" i="5"/>
  <c r="J1664" i="5"/>
  <c r="M1663" i="5"/>
  <c r="L1663" i="5"/>
  <c r="K1663" i="5"/>
  <c r="J1663" i="5"/>
  <c r="M1662" i="5"/>
  <c r="L1662" i="5"/>
  <c r="K1662" i="5"/>
  <c r="J1662" i="5"/>
  <c r="M1661" i="5"/>
  <c r="L1661" i="5"/>
  <c r="K1661" i="5"/>
  <c r="J1661" i="5"/>
  <c r="M1660" i="5"/>
  <c r="L1660" i="5"/>
  <c r="K1660" i="5"/>
  <c r="J1660" i="5"/>
  <c r="M1659" i="5"/>
  <c r="L1659" i="5"/>
  <c r="K1659" i="5"/>
  <c r="J1659" i="5"/>
  <c r="M1658" i="5"/>
  <c r="L1658" i="5"/>
  <c r="K1658" i="5"/>
  <c r="J1658" i="5"/>
  <c r="M1657" i="5"/>
  <c r="L1657" i="5"/>
  <c r="K1657" i="5"/>
  <c r="J1657" i="5"/>
  <c r="M1656" i="5"/>
  <c r="L1656" i="5"/>
  <c r="K1656" i="5"/>
  <c r="J1656" i="5"/>
  <c r="M1655" i="5"/>
  <c r="L1655" i="5"/>
  <c r="K1655" i="5"/>
  <c r="J1655" i="5"/>
  <c r="M1654" i="5"/>
  <c r="L1654" i="5"/>
  <c r="K1654" i="5"/>
  <c r="J1654" i="5"/>
  <c r="M1653" i="5"/>
  <c r="L1653" i="5"/>
  <c r="K1653" i="5"/>
  <c r="J1653" i="5"/>
  <c r="M1652" i="5"/>
  <c r="L1652" i="5"/>
  <c r="K1652" i="5"/>
  <c r="J1652" i="5"/>
  <c r="M1651" i="5"/>
  <c r="L1651" i="5"/>
  <c r="K1651" i="5"/>
  <c r="J1651" i="5"/>
  <c r="M1650" i="5"/>
  <c r="L1650" i="5"/>
  <c r="K1650" i="5"/>
  <c r="J1650" i="5"/>
  <c r="M1649" i="5"/>
  <c r="L1649" i="5"/>
  <c r="K1649" i="5"/>
  <c r="J1649" i="5"/>
  <c r="M1648" i="5"/>
  <c r="L1648" i="5"/>
  <c r="K1648" i="5"/>
  <c r="J1648" i="5"/>
  <c r="M1647" i="5"/>
  <c r="L1647" i="5"/>
  <c r="K1647" i="5"/>
  <c r="J1647" i="5"/>
  <c r="M1646" i="5"/>
  <c r="L1646" i="5"/>
  <c r="K1646" i="5"/>
  <c r="J1646" i="5"/>
  <c r="M1645" i="5"/>
  <c r="L1645" i="5"/>
  <c r="K1645" i="5"/>
  <c r="J1645" i="5"/>
  <c r="M1644" i="5"/>
  <c r="L1644" i="5"/>
  <c r="K1644" i="5"/>
  <c r="J1644" i="5"/>
  <c r="M1643" i="5"/>
  <c r="L1643" i="5"/>
  <c r="K1643" i="5"/>
  <c r="J1643" i="5"/>
  <c r="M1642" i="5"/>
  <c r="L1642" i="5"/>
  <c r="K1642" i="5"/>
  <c r="J1642" i="5"/>
  <c r="M1641" i="5"/>
  <c r="L1641" i="5"/>
  <c r="K1641" i="5"/>
  <c r="J1641" i="5"/>
  <c r="M1640" i="5"/>
  <c r="L1640" i="5"/>
  <c r="K1640" i="5"/>
  <c r="J1640" i="5"/>
  <c r="M1639" i="5"/>
  <c r="L1639" i="5"/>
  <c r="K1639" i="5"/>
  <c r="J1639" i="5"/>
  <c r="M1638" i="5"/>
  <c r="L1638" i="5"/>
  <c r="K1638" i="5"/>
  <c r="J1638" i="5"/>
  <c r="M1637" i="5"/>
  <c r="L1637" i="5"/>
  <c r="K1637" i="5"/>
  <c r="J1637" i="5"/>
  <c r="M1636" i="5"/>
  <c r="L1636" i="5"/>
  <c r="K1636" i="5"/>
  <c r="J1636" i="5"/>
  <c r="M1635" i="5"/>
  <c r="L1635" i="5"/>
  <c r="K1635" i="5"/>
  <c r="J1635" i="5"/>
  <c r="M1634" i="5"/>
  <c r="L1634" i="5"/>
  <c r="K1634" i="5"/>
  <c r="J1634" i="5"/>
  <c r="M1633" i="5"/>
  <c r="L1633" i="5"/>
  <c r="K1633" i="5"/>
  <c r="J1633" i="5"/>
  <c r="M1632" i="5"/>
  <c r="L1632" i="5"/>
  <c r="K1632" i="5"/>
  <c r="J1632" i="5"/>
  <c r="M1631" i="5"/>
  <c r="L1631" i="5"/>
  <c r="K1631" i="5"/>
  <c r="J1631" i="5"/>
  <c r="M1630" i="5"/>
  <c r="L1630" i="5"/>
  <c r="K1630" i="5"/>
  <c r="J1630" i="5"/>
  <c r="M1629" i="5"/>
  <c r="L1629" i="5"/>
  <c r="K1629" i="5"/>
  <c r="J1629" i="5"/>
  <c r="M1628" i="5"/>
  <c r="L1628" i="5"/>
  <c r="K1628" i="5"/>
  <c r="J1628" i="5"/>
  <c r="M1627" i="5"/>
  <c r="L1627" i="5"/>
  <c r="K1627" i="5"/>
  <c r="J1627" i="5"/>
  <c r="M1626" i="5"/>
  <c r="L1626" i="5"/>
  <c r="K1626" i="5"/>
  <c r="J1626" i="5"/>
  <c r="M1625" i="5"/>
  <c r="L1625" i="5"/>
  <c r="K1625" i="5"/>
  <c r="J1625" i="5"/>
  <c r="M1624" i="5"/>
  <c r="L1624" i="5"/>
  <c r="K1624" i="5"/>
  <c r="J1624" i="5"/>
  <c r="M1623" i="5"/>
  <c r="L1623" i="5"/>
  <c r="K1623" i="5"/>
  <c r="J1623" i="5"/>
  <c r="M1622" i="5"/>
  <c r="L1622" i="5"/>
  <c r="K1622" i="5"/>
  <c r="J1622" i="5"/>
  <c r="M1621" i="5"/>
  <c r="L1621" i="5"/>
  <c r="K1621" i="5"/>
  <c r="J1621" i="5"/>
  <c r="M1620" i="5"/>
  <c r="L1620" i="5"/>
  <c r="K1620" i="5"/>
  <c r="J1620" i="5"/>
  <c r="M1619" i="5"/>
  <c r="L1619" i="5"/>
  <c r="K1619" i="5"/>
  <c r="J1619" i="5"/>
  <c r="M1618" i="5"/>
  <c r="L1618" i="5"/>
  <c r="K1618" i="5"/>
  <c r="J1618" i="5"/>
  <c r="M1617" i="5"/>
  <c r="L1617" i="5"/>
  <c r="K1617" i="5"/>
  <c r="J1617" i="5"/>
  <c r="M1616" i="5"/>
  <c r="L1616" i="5"/>
  <c r="K1616" i="5"/>
  <c r="J1616" i="5"/>
  <c r="M1615" i="5"/>
  <c r="L1615" i="5"/>
  <c r="K1615" i="5"/>
  <c r="J1615" i="5"/>
  <c r="M1614" i="5"/>
  <c r="L1614" i="5"/>
  <c r="K1614" i="5"/>
  <c r="J1614" i="5"/>
  <c r="M1613" i="5"/>
  <c r="L1613" i="5"/>
  <c r="K1613" i="5"/>
  <c r="J1613" i="5"/>
  <c r="M1612" i="5"/>
  <c r="L1612" i="5"/>
  <c r="K1612" i="5"/>
  <c r="J1612" i="5"/>
  <c r="M1611" i="5"/>
  <c r="L1611" i="5"/>
  <c r="K1611" i="5"/>
  <c r="J1611" i="5"/>
  <c r="M1610" i="5"/>
  <c r="L1610" i="5"/>
  <c r="K1610" i="5"/>
  <c r="J1610" i="5"/>
  <c r="M1609" i="5"/>
  <c r="L1609" i="5"/>
  <c r="K1609" i="5"/>
  <c r="J1609" i="5"/>
  <c r="M1608" i="5"/>
  <c r="L1608" i="5"/>
  <c r="K1608" i="5"/>
  <c r="J1608" i="5"/>
  <c r="M1607" i="5"/>
  <c r="L1607" i="5"/>
  <c r="K1607" i="5"/>
  <c r="J1607" i="5"/>
  <c r="M1606" i="5"/>
  <c r="L1606" i="5"/>
  <c r="K1606" i="5"/>
  <c r="J1606" i="5"/>
  <c r="M1605" i="5"/>
  <c r="L1605" i="5"/>
  <c r="K1605" i="5"/>
  <c r="J1605" i="5"/>
  <c r="M1604" i="5"/>
  <c r="L1604" i="5"/>
  <c r="K1604" i="5"/>
  <c r="J1604" i="5"/>
  <c r="M1603" i="5"/>
  <c r="L1603" i="5"/>
  <c r="K1603" i="5"/>
  <c r="J1603" i="5"/>
  <c r="M1602" i="5"/>
  <c r="L1602" i="5"/>
  <c r="K1602" i="5"/>
  <c r="J1602" i="5"/>
  <c r="M1601" i="5"/>
  <c r="L1601" i="5"/>
  <c r="K1601" i="5"/>
  <c r="J1601" i="5"/>
  <c r="M1600" i="5"/>
  <c r="L1600" i="5"/>
  <c r="K1600" i="5"/>
  <c r="J1600" i="5"/>
  <c r="M1599" i="5"/>
  <c r="L1599" i="5"/>
  <c r="K1599" i="5"/>
  <c r="J1599" i="5"/>
  <c r="M1598" i="5"/>
  <c r="L1598" i="5"/>
  <c r="K1598" i="5"/>
  <c r="J1598" i="5"/>
  <c r="M1597" i="5"/>
  <c r="L1597" i="5"/>
  <c r="K1597" i="5"/>
  <c r="J1597" i="5"/>
  <c r="M1596" i="5"/>
  <c r="L1596" i="5"/>
  <c r="K1596" i="5"/>
  <c r="J1596" i="5"/>
  <c r="M1595" i="5"/>
  <c r="L1595" i="5"/>
  <c r="K1595" i="5"/>
  <c r="J1595" i="5"/>
  <c r="M1594" i="5"/>
  <c r="L1594" i="5"/>
  <c r="K1594" i="5"/>
  <c r="J1594" i="5"/>
  <c r="M1593" i="5"/>
  <c r="L1593" i="5"/>
  <c r="K1593" i="5"/>
  <c r="J1593" i="5"/>
  <c r="M1592" i="5"/>
  <c r="L1592" i="5"/>
  <c r="K1592" i="5"/>
  <c r="J1592" i="5"/>
  <c r="M1591" i="5"/>
  <c r="L1591" i="5"/>
  <c r="K1591" i="5"/>
  <c r="J1591" i="5"/>
  <c r="M1590" i="5"/>
  <c r="L1590" i="5"/>
  <c r="K1590" i="5"/>
  <c r="J1590" i="5"/>
  <c r="M1589" i="5"/>
  <c r="L1589" i="5"/>
  <c r="K1589" i="5"/>
  <c r="J1589" i="5"/>
  <c r="M1588" i="5"/>
  <c r="L1588" i="5"/>
  <c r="K1588" i="5"/>
  <c r="J1588" i="5"/>
  <c r="M1587" i="5"/>
  <c r="L1587" i="5"/>
  <c r="K1587" i="5"/>
  <c r="J1587" i="5"/>
  <c r="M1586" i="5"/>
  <c r="L1586" i="5"/>
  <c r="K1586" i="5"/>
  <c r="J1586" i="5"/>
  <c r="M1585" i="5"/>
  <c r="L1585" i="5"/>
  <c r="K1585" i="5"/>
  <c r="J1585" i="5"/>
  <c r="M1584" i="5"/>
  <c r="L1584" i="5"/>
  <c r="K1584" i="5"/>
  <c r="J1584" i="5"/>
  <c r="M1583" i="5"/>
  <c r="L1583" i="5"/>
  <c r="K1583" i="5"/>
  <c r="J1583" i="5"/>
  <c r="M1582" i="5"/>
  <c r="L1582" i="5"/>
  <c r="K1582" i="5"/>
  <c r="J1582" i="5"/>
  <c r="M1581" i="5"/>
  <c r="L1581" i="5"/>
  <c r="K1581" i="5"/>
  <c r="J1581" i="5"/>
  <c r="M1580" i="5"/>
  <c r="L1580" i="5"/>
  <c r="K1580" i="5"/>
  <c r="J1580" i="5"/>
  <c r="M1579" i="5"/>
  <c r="L1579" i="5"/>
  <c r="K1579" i="5"/>
  <c r="J1579" i="5"/>
  <c r="M1578" i="5"/>
  <c r="L1578" i="5"/>
  <c r="K1578" i="5"/>
  <c r="J1578" i="5"/>
  <c r="M1577" i="5"/>
  <c r="L1577" i="5"/>
  <c r="K1577" i="5"/>
  <c r="J1577" i="5"/>
  <c r="M1576" i="5"/>
  <c r="L1576" i="5"/>
  <c r="K1576" i="5"/>
  <c r="J1576" i="5"/>
  <c r="M1575" i="5"/>
  <c r="L1575" i="5"/>
  <c r="K1575" i="5"/>
  <c r="J1575" i="5"/>
  <c r="M1574" i="5"/>
  <c r="L1574" i="5"/>
  <c r="K1574" i="5"/>
  <c r="J1574" i="5"/>
  <c r="M1573" i="5"/>
  <c r="L1573" i="5"/>
  <c r="K1573" i="5"/>
  <c r="J1573" i="5"/>
  <c r="M1572" i="5"/>
  <c r="L1572" i="5"/>
  <c r="K1572" i="5"/>
  <c r="J1572" i="5"/>
  <c r="M1571" i="5"/>
  <c r="L1571" i="5"/>
  <c r="K1571" i="5"/>
  <c r="J1571" i="5"/>
  <c r="M1570" i="5"/>
  <c r="L1570" i="5"/>
  <c r="K1570" i="5"/>
  <c r="J1570" i="5"/>
  <c r="M1569" i="5"/>
  <c r="L1569" i="5"/>
  <c r="K1569" i="5"/>
  <c r="J1569" i="5"/>
  <c r="M1568" i="5"/>
  <c r="L1568" i="5"/>
  <c r="K1568" i="5"/>
  <c r="J1568" i="5"/>
  <c r="M1567" i="5"/>
  <c r="L1567" i="5"/>
  <c r="K1567" i="5"/>
  <c r="J1567" i="5"/>
  <c r="M1566" i="5"/>
  <c r="L1566" i="5"/>
  <c r="K1566" i="5"/>
  <c r="J1566" i="5"/>
  <c r="M1565" i="5"/>
  <c r="L1565" i="5"/>
  <c r="K1565" i="5"/>
  <c r="J1565" i="5"/>
  <c r="M1564" i="5"/>
  <c r="L1564" i="5"/>
  <c r="K1564" i="5"/>
  <c r="J1564" i="5"/>
  <c r="M1563" i="5"/>
  <c r="L1563" i="5"/>
  <c r="K1563" i="5"/>
  <c r="J1563" i="5"/>
  <c r="M1562" i="5"/>
  <c r="L1562" i="5"/>
  <c r="K1562" i="5"/>
  <c r="J1562" i="5"/>
  <c r="M1561" i="5"/>
  <c r="L1561" i="5"/>
  <c r="K1561" i="5"/>
  <c r="J1561" i="5"/>
  <c r="M1560" i="5"/>
  <c r="L1560" i="5"/>
  <c r="K1560" i="5"/>
  <c r="J1560" i="5"/>
  <c r="M1559" i="5"/>
  <c r="L1559" i="5"/>
  <c r="K1559" i="5"/>
  <c r="J1559" i="5"/>
  <c r="M1558" i="5"/>
  <c r="L1558" i="5"/>
  <c r="K1558" i="5"/>
  <c r="J1558" i="5"/>
  <c r="M1557" i="5"/>
  <c r="L1557" i="5"/>
  <c r="K1557" i="5"/>
  <c r="J1557" i="5"/>
  <c r="M1556" i="5"/>
  <c r="L1556" i="5"/>
  <c r="K1556" i="5"/>
  <c r="J1556" i="5"/>
  <c r="M1555" i="5"/>
  <c r="L1555" i="5"/>
  <c r="K1555" i="5"/>
  <c r="J1555" i="5"/>
  <c r="M1554" i="5"/>
  <c r="L1554" i="5"/>
  <c r="K1554" i="5"/>
  <c r="J1554" i="5"/>
  <c r="M1553" i="5"/>
  <c r="L1553" i="5"/>
  <c r="K1553" i="5"/>
  <c r="J1553" i="5"/>
  <c r="M1552" i="5"/>
  <c r="L1552" i="5"/>
  <c r="K1552" i="5"/>
  <c r="J1552" i="5"/>
  <c r="M1551" i="5"/>
  <c r="L1551" i="5"/>
  <c r="K1551" i="5"/>
  <c r="J1551" i="5"/>
  <c r="M1550" i="5"/>
  <c r="L1550" i="5"/>
  <c r="K1550" i="5"/>
  <c r="J1550" i="5"/>
  <c r="M1549" i="5"/>
  <c r="L1549" i="5"/>
  <c r="K1549" i="5"/>
  <c r="J1549" i="5"/>
  <c r="M1548" i="5"/>
  <c r="L1548" i="5"/>
  <c r="K1548" i="5"/>
  <c r="J1548" i="5"/>
  <c r="M1547" i="5"/>
  <c r="L1547" i="5"/>
  <c r="K1547" i="5"/>
  <c r="J1547" i="5"/>
  <c r="M1546" i="5"/>
  <c r="L1546" i="5"/>
  <c r="K1546" i="5"/>
  <c r="J1546" i="5"/>
  <c r="M1545" i="5"/>
  <c r="L1545" i="5"/>
  <c r="K1545" i="5"/>
  <c r="J1545" i="5"/>
  <c r="M1544" i="5"/>
  <c r="L1544" i="5"/>
  <c r="K1544" i="5"/>
  <c r="J1544" i="5"/>
  <c r="M1543" i="5"/>
  <c r="L1543" i="5"/>
  <c r="K1543" i="5"/>
  <c r="J1543" i="5"/>
  <c r="M1542" i="5"/>
  <c r="L1542" i="5"/>
  <c r="K1542" i="5"/>
  <c r="J1542" i="5"/>
  <c r="M1541" i="5"/>
  <c r="L1541" i="5"/>
  <c r="K1541" i="5"/>
  <c r="J1541" i="5"/>
  <c r="M1540" i="5"/>
  <c r="L1540" i="5"/>
  <c r="K1540" i="5"/>
  <c r="J1540" i="5"/>
  <c r="M1539" i="5"/>
  <c r="L1539" i="5"/>
  <c r="K1539" i="5"/>
  <c r="J1539" i="5"/>
  <c r="M1538" i="5"/>
  <c r="L1538" i="5"/>
  <c r="K1538" i="5"/>
  <c r="J1538" i="5"/>
  <c r="M1537" i="5"/>
  <c r="L1537" i="5"/>
  <c r="K1537" i="5"/>
  <c r="J1537" i="5"/>
  <c r="M1536" i="5"/>
  <c r="L1536" i="5"/>
  <c r="K1536" i="5"/>
  <c r="J1536" i="5"/>
  <c r="M1535" i="5"/>
  <c r="L1535" i="5"/>
  <c r="K1535" i="5"/>
  <c r="J1535" i="5"/>
  <c r="M1534" i="5"/>
  <c r="L1534" i="5"/>
  <c r="K1534" i="5"/>
  <c r="J1534" i="5"/>
  <c r="M1533" i="5"/>
  <c r="L1533" i="5"/>
  <c r="K1533" i="5"/>
  <c r="J1533" i="5"/>
  <c r="M1532" i="5"/>
  <c r="L1532" i="5"/>
  <c r="K1532" i="5"/>
  <c r="J1532" i="5"/>
  <c r="M1531" i="5"/>
  <c r="L1531" i="5"/>
  <c r="K1531" i="5"/>
  <c r="J1531" i="5"/>
  <c r="M1530" i="5"/>
  <c r="L1530" i="5"/>
  <c r="K1530" i="5"/>
  <c r="J1530" i="5"/>
  <c r="M1529" i="5"/>
  <c r="L1529" i="5"/>
  <c r="K1529" i="5"/>
  <c r="J1529" i="5"/>
  <c r="M1528" i="5"/>
  <c r="L1528" i="5"/>
  <c r="K1528" i="5"/>
  <c r="J1528" i="5"/>
  <c r="M1527" i="5"/>
  <c r="L1527" i="5"/>
  <c r="K1527" i="5"/>
  <c r="J1527" i="5"/>
  <c r="M1526" i="5"/>
  <c r="L1526" i="5"/>
  <c r="K1526" i="5"/>
  <c r="J1526" i="5"/>
  <c r="M1525" i="5"/>
  <c r="L1525" i="5"/>
  <c r="K1525" i="5"/>
  <c r="J1525" i="5"/>
  <c r="M1524" i="5"/>
  <c r="L1524" i="5"/>
  <c r="K1524" i="5"/>
  <c r="J1524" i="5"/>
  <c r="M1523" i="5"/>
  <c r="L1523" i="5"/>
  <c r="K1523" i="5"/>
  <c r="J1523" i="5"/>
  <c r="M1522" i="5"/>
  <c r="L1522" i="5"/>
  <c r="K1522" i="5"/>
  <c r="J1522" i="5"/>
  <c r="M1521" i="5"/>
  <c r="L1521" i="5"/>
  <c r="K1521" i="5"/>
  <c r="J1521" i="5"/>
  <c r="M1520" i="5"/>
  <c r="L1520" i="5"/>
  <c r="K1520" i="5"/>
  <c r="J1520" i="5"/>
  <c r="M1519" i="5"/>
  <c r="L1519" i="5"/>
  <c r="K1519" i="5"/>
  <c r="J1519" i="5"/>
  <c r="M1518" i="5"/>
  <c r="L1518" i="5"/>
  <c r="K1518" i="5"/>
  <c r="J1518" i="5"/>
  <c r="M1517" i="5"/>
  <c r="L1517" i="5"/>
  <c r="K1517" i="5"/>
  <c r="J1517" i="5"/>
  <c r="M1516" i="5"/>
  <c r="L1516" i="5"/>
  <c r="K1516" i="5"/>
  <c r="J1516" i="5"/>
  <c r="M1515" i="5"/>
  <c r="L1515" i="5"/>
  <c r="K1515" i="5"/>
  <c r="J1515" i="5"/>
  <c r="M1514" i="5"/>
  <c r="L1514" i="5"/>
  <c r="K1514" i="5"/>
  <c r="J1514" i="5"/>
  <c r="M1513" i="5"/>
  <c r="L1513" i="5"/>
  <c r="K1513" i="5"/>
  <c r="J1513" i="5"/>
  <c r="M1512" i="5"/>
  <c r="L1512" i="5"/>
  <c r="K1512" i="5"/>
  <c r="J1512" i="5"/>
  <c r="M1511" i="5"/>
  <c r="L1511" i="5"/>
  <c r="K1511" i="5"/>
  <c r="J1511" i="5"/>
  <c r="M1510" i="5"/>
  <c r="L1510" i="5"/>
  <c r="K1510" i="5"/>
  <c r="J1510" i="5"/>
  <c r="M1509" i="5"/>
  <c r="L1509" i="5"/>
  <c r="K1509" i="5"/>
  <c r="J1509" i="5"/>
  <c r="M1508" i="5"/>
  <c r="L1508" i="5"/>
  <c r="K1508" i="5"/>
  <c r="J1508" i="5"/>
  <c r="M1507" i="5"/>
  <c r="L1507" i="5"/>
  <c r="K1507" i="5"/>
  <c r="J1507" i="5"/>
  <c r="M1506" i="5"/>
  <c r="L1506" i="5"/>
  <c r="K1506" i="5"/>
  <c r="J1506" i="5"/>
  <c r="M1505" i="5"/>
  <c r="L1505" i="5"/>
  <c r="K1505" i="5"/>
  <c r="J1505" i="5"/>
  <c r="M1504" i="5"/>
  <c r="L1504" i="5"/>
  <c r="K1504" i="5"/>
  <c r="J1504" i="5"/>
  <c r="M1503" i="5"/>
  <c r="L1503" i="5"/>
  <c r="K1503" i="5"/>
  <c r="J1503" i="5"/>
  <c r="M1502" i="5"/>
  <c r="L1502" i="5"/>
  <c r="K1502" i="5"/>
  <c r="J1502" i="5"/>
  <c r="M1501" i="5"/>
  <c r="L1501" i="5"/>
  <c r="K1501" i="5"/>
  <c r="J1501" i="5"/>
  <c r="M1500" i="5"/>
  <c r="L1500" i="5"/>
  <c r="K1500" i="5"/>
  <c r="J1500" i="5"/>
  <c r="M1499" i="5"/>
  <c r="L1499" i="5"/>
  <c r="K1499" i="5"/>
  <c r="J1499" i="5"/>
  <c r="M1498" i="5"/>
  <c r="L1498" i="5"/>
  <c r="K1498" i="5"/>
  <c r="J1498" i="5"/>
  <c r="M1497" i="5"/>
  <c r="L1497" i="5"/>
  <c r="K1497" i="5"/>
  <c r="J1497" i="5"/>
  <c r="M1496" i="5"/>
  <c r="L1496" i="5"/>
  <c r="K1496" i="5"/>
  <c r="J1496" i="5"/>
  <c r="M1495" i="5"/>
  <c r="L1495" i="5"/>
  <c r="K1495" i="5"/>
  <c r="J1495" i="5"/>
  <c r="M1494" i="5"/>
  <c r="L1494" i="5"/>
  <c r="K1494" i="5"/>
  <c r="J1494" i="5"/>
  <c r="M1493" i="5"/>
  <c r="L1493" i="5"/>
  <c r="K1493" i="5"/>
  <c r="J1493" i="5"/>
  <c r="M1492" i="5"/>
  <c r="L1492" i="5"/>
  <c r="K1492" i="5"/>
  <c r="J1492" i="5"/>
  <c r="M1491" i="5"/>
  <c r="L1491" i="5"/>
  <c r="K1491" i="5"/>
  <c r="J1491" i="5"/>
  <c r="M1490" i="5"/>
  <c r="L1490" i="5"/>
  <c r="K1490" i="5"/>
  <c r="J1490" i="5"/>
  <c r="M1489" i="5"/>
  <c r="L1489" i="5"/>
  <c r="K1489" i="5"/>
  <c r="J1489" i="5"/>
  <c r="M1488" i="5"/>
  <c r="L1488" i="5"/>
  <c r="K1488" i="5"/>
  <c r="J1488" i="5"/>
  <c r="M1487" i="5"/>
  <c r="L1487" i="5"/>
  <c r="K1487" i="5"/>
  <c r="J1487" i="5"/>
  <c r="M1486" i="5"/>
  <c r="L1486" i="5"/>
  <c r="K1486" i="5"/>
  <c r="J1486" i="5"/>
  <c r="M1485" i="5"/>
  <c r="L1485" i="5"/>
  <c r="K1485" i="5"/>
  <c r="J1485" i="5"/>
  <c r="M1484" i="5"/>
  <c r="L1484" i="5"/>
  <c r="K1484" i="5"/>
  <c r="J1484" i="5"/>
  <c r="M1483" i="5"/>
  <c r="L1483" i="5"/>
  <c r="K1483" i="5"/>
  <c r="J1483" i="5"/>
  <c r="M1482" i="5"/>
  <c r="L1482" i="5"/>
  <c r="K1482" i="5"/>
  <c r="J1482" i="5"/>
  <c r="M1481" i="5"/>
  <c r="L1481" i="5"/>
  <c r="K1481" i="5"/>
  <c r="J1481" i="5"/>
  <c r="M1480" i="5"/>
  <c r="L1480" i="5"/>
  <c r="K1480" i="5"/>
  <c r="J1480" i="5"/>
  <c r="M1479" i="5"/>
  <c r="L1479" i="5"/>
  <c r="K1479" i="5"/>
  <c r="J1479" i="5"/>
  <c r="M1478" i="5"/>
  <c r="L1478" i="5"/>
  <c r="K1478" i="5"/>
  <c r="J1478" i="5"/>
  <c r="M1477" i="5"/>
  <c r="L1477" i="5"/>
  <c r="K1477" i="5"/>
  <c r="J1477" i="5"/>
  <c r="M1476" i="5"/>
  <c r="L1476" i="5"/>
  <c r="K1476" i="5"/>
  <c r="J1476" i="5"/>
  <c r="M1475" i="5"/>
  <c r="L1475" i="5"/>
  <c r="K1475" i="5"/>
  <c r="J1475" i="5"/>
  <c r="M1474" i="5"/>
  <c r="L1474" i="5"/>
  <c r="K1474" i="5"/>
  <c r="J1474" i="5"/>
  <c r="M1473" i="5"/>
  <c r="L1473" i="5"/>
  <c r="K1473" i="5"/>
  <c r="J1473" i="5"/>
  <c r="M1472" i="5"/>
  <c r="L1472" i="5"/>
  <c r="K1472" i="5"/>
  <c r="J1472" i="5"/>
  <c r="M1471" i="5"/>
  <c r="L1471" i="5"/>
  <c r="K1471" i="5"/>
  <c r="J1471" i="5"/>
  <c r="M1470" i="5"/>
  <c r="L1470" i="5"/>
  <c r="K1470" i="5"/>
  <c r="J1470" i="5"/>
  <c r="M1469" i="5"/>
  <c r="L1469" i="5"/>
  <c r="K1469" i="5"/>
  <c r="J1469" i="5"/>
  <c r="M1468" i="5"/>
  <c r="L1468" i="5"/>
  <c r="K1468" i="5"/>
  <c r="J1468" i="5"/>
  <c r="M1467" i="5"/>
  <c r="L1467" i="5"/>
  <c r="K1467" i="5"/>
  <c r="J1467" i="5"/>
  <c r="M1466" i="5"/>
  <c r="L1466" i="5"/>
  <c r="K1466" i="5"/>
  <c r="J1466" i="5"/>
  <c r="M1465" i="5"/>
  <c r="L1465" i="5"/>
  <c r="K1465" i="5"/>
  <c r="J1465" i="5"/>
  <c r="M1464" i="5"/>
  <c r="L1464" i="5"/>
  <c r="K1464" i="5"/>
  <c r="J1464" i="5"/>
  <c r="M1463" i="5"/>
  <c r="L1463" i="5"/>
  <c r="K1463" i="5"/>
  <c r="J1463" i="5"/>
  <c r="M1462" i="5"/>
  <c r="L1462" i="5"/>
  <c r="K1462" i="5"/>
  <c r="J1462" i="5"/>
  <c r="M1461" i="5"/>
  <c r="L1461" i="5"/>
  <c r="K1461" i="5"/>
  <c r="J1461" i="5"/>
  <c r="M1460" i="5"/>
  <c r="L1460" i="5"/>
  <c r="K1460" i="5"/>
  <c r="J1460" i="5"/>
  <c r="M1459" i="5"/>
  <c r="L1459" i="5"/>
  <c r="K1459" i="5"/>
  <c r="J1459" i="5"/>
  <c r="M1458" i="5"/>
  <c r="L1458" i="5"/>
  <c r="K1458" i="5"/>
  <c r="J1458" i="5"/>
  <c r="M1457" i="5"/>
  <c r="L1457" i="5"/>
  <c r="K1457" i="5"/>
  <c r="J1457" i="5"/>
  <c r="M1456" i="5"/>
  <c r="L1456" i="5"/>
  <c r="K1456" i="5"/>
  <c r="J1456" i="5"/>
  <c r="M1455" i="5"/>
  <c r="L1455" i="5"/>
  <c r="K1455" i="5"/>
  <c r="J1455" i="5"/>
  <c r="M1454" i="5"/>
  <c r="L1454" i="5"/>
  <c r="K1454" i="5"/>
  <c r="J1454" i="5"/>
  <c r="M1453" i="5"/>
  <c r="L1453" i="5"/>
  <c r="K1453" i="5"/>
  <c r="J1453" i="5"/>
  <c r="M1452" i="5"/>
  <c r="L1452" i="5"/>
  <c r="K1452" i="5"/>
  <c r="J1452" i="5"/>
  <c r="M1451" i="5"/>
  <c r="L1451" i="5"/>
  <c r="K1451" i="5"/>
  <c r="J1451" i="5"/>
  <c r="M1450" i="5"/>
  <c r="L1450" i="5"/>
  <c r="K1450" i="5"/>
  <c r="J1450" i="5"/>
  <c r="M1449" i="5"/>
  <c r="L1449" i="5"/>
  <c r="K1449" i="5"/>
  <c r="J1449" i="5"/>
  <c r="M1448" i="5"/>
  <c r="L1448" i="5"/>
  <c r="K1448" i="5"/>
  <c r="J1448" i="5"/>
  <c r="M1447" i="5"/>
  <c r="L1447" i="5"/>
  <c r="K1447" i="5"/>
  <c r="J1447" i="5"/>
  <c r="M1446" i="5"/>
  <c r="L1446" i="5"/>
  <c r="K1446" i="5"/>
  <c r="J1446" i="5"/>
  <c r="M1445" i="5"/>
  <c r="L1445" i="5"/>
  <c r="K1445" i="5"/>
  <c r="J1445" i="5"/>
  <c r="M1444" i="5"/>
  <c r="L1444" i="5"/>
  <c r="K1444" i="5"/>
  <c r="J1444" i="5"/>
  <c r="M1443" i="5"/>
  <c r="L1443" i="5"/>
  <c r="K1443" i="5"/>
  <c r="J1443" i="5"/>
  <c r="M1442" i="5"/>
  <c r="L1442" i="5"/>
  <c r="K1442" i="5"/>
  <c r="J1442" i="5"/>
  <c r="M1441" i="5"/>
  <c r="L1441" i="5"/>
  <c r="K1441" i="5"/>
  <c r="J1441" i="5"/>
  <c r="M1440" i="5"/>
  <c r="L1440" i="5"/>
  <c r="K1440" i="5"/>
  <c r="J1440" i="5"/>
  <c r="M1439" i="5"/>
  <c r="L1439" i="5"/>
  <c r="K1439" i="5"/>
  <c r="J1439" i="5"/>
  <c r="M1438" i="5"/>
  <c r="L1438" i="5"/>
  <c r="K1438" i="5"/>
  <c r="J1438" i="5"/>
  <c r="M1437" i="5"/>
  <c r="L1437" i="5"/>
  <c r="K1437" i="5"/>
  <c r="J1437" i="5"/>
  <c r="M1436" i="5"/>
  <c r="L1436" i="5"/>
  <c r="K1436" i="5"/>
  <c r="J1436" i="5"/>
  <c r="M1435" i="5"/>
  <c r="L1435" i="5"/>
  <c r="K1435" i="5"/>
  <c r="J1435" i="5"/>
  <c r="M1434" i="5"/>
  <c r="L1434" i="5"/>
  <c r="K1434" i="5"/>
  <c r="J1434" i="5"/>
  <c r="M1433" i="5"/>
  <c r="L1433" i="5"/>
  <c r="K1433" i="5"/>
  <c r="J1433" i="5"/>
  <c r="M1432" i="5"/>
  <c r="L1432" i="5"/>
  <c r="K1432" i="5"/>
  <c r="J1432" i="5"/>
  <c r="M1431" i="5"/>
  <c r="L1431" i="5"/>
  <c r="K1431" i="5"/>
  <c r="J1431" i="5"/>
  <c r="M1430" i="5"/>
  <c r="L1430" i="5"/>
  <c r="K1430" i="5"/>
  <c r="J1430" i="5"/>
  <c r="M1429" i="5"/>
  <c r="L1429" i="5"/>
  <c r="K1429" i="5"/>
  <c r="J1429" i="5"/>
  <c r="M1428" i="5"/>
  <c r="L1428" i="5"/>
  <c r="K1428" i="5"/>
  <c r="J1428" i="5"/>
  <c r="M1427" i="5"/>
  <c r="L1427" i="5"/>
  <c r="K1427" i="5"/>
  <c r="J1427" i="5"/>
  <c r="M1426" i="5"/>
  <c r="L1426" i="5"/>
  <c r="K1426" i="5"/>
  <c r="J1426" i="5"/>
  <c r="M1425" i="5"/>
  <c r="L1425" i="5"/>
  <c r="K1425" i="5"/>
  <c r="J1425" i="5"/>
  <c r="M1424" i="5"/>
  <c r="L1424" i="5"/>
  <c r="K1424" i="5"/>
  <c r="J1424" i="5"/>
  <c r="M1423" i="5"/>
  <c r="L1423" i="5"/>
  <c r="K1423" i="5"/>
  <c r="J1423" i="5"/>
  <c r="M1422" i="5"/>
  <c r="L1422" i="5"/>
  <c r="K1422" i="5"/>
  <c r="J1422" i="5"/>
  <c r="M1421" i="5"/>
  <c r="L1421" i="5"/>
  <c r="K1421" i="5"/>
  <c r="J1421" i="5"/>
  <c r="M1420" i="5"/>
  <c r="L1420" i="5"/>
  <c r="K1420" i="5"/>
  <c r="J1420" i="5"/>
  <c r="M1419" i="5"/>
  <c r="L1419" i="5"/>
  <c r="K1419" i="5"/>
  <c r="J1419" i="5"/>
  <c r="M1418" i="5"/>
  <c r="L1418" i="5"/>
  <c r="K1418" i="5"/>
  <c r="J1418" i="5"/>
  <c r="M1417" i="5"/>
  <c r="L1417" i="5"/>
  <c r="K1417" i="5"/>
  <c r="J1417" i="5"/>
  <c r="M1416" i="5"/>
  <c r="L1416" i="5"/>
  <c r="K1416" i="5"/>
  <c r="J1416" i="5"/>
  <c r="M1415" i="5"/>
  <c r="L1415" i="5"/>
  <c r="K1415" i="5"/>
  <c r="J1415" i="5"/>
  <c r="M1414" i="5"/>
  <c r="L1414" i="5"/>
  <c r="K1414" i="5"/>
  <c r="J1414" i="5"/>
  <c r="M1413" i="5"/>
  <c r="L1413" i="5"/>
  <c r="K1413" i="5"/>
  <c r="J1413" i="5"/>
  <c r="M1412" i="5"/>
  <c r="L1412" i="5"/>
  <c r="K1412" i="5"/>
  <c r="J1412" i="5"/>
  <c r="M1411" i="5"/>
  <c r="L1411" i="5"/>
  <c r="K1411" i="5"/>
  <c r="J1411" i="5"/>
  <c r="M1410" i="5"/>
  <c r="L1410" i="5"/>
  <c r="K1410" i="5"/>
  <c r="J1410" i="5"/>
  <c r="M1409" i="5"/>
  <c r="L1409" i="5"/>
  <c r="K1409" i="5"/>
  <c r="J1409" i="5"/>
  <c r="M1408" i="5"/>
  <c r="L1408" i="5"/>
  <c r="K1408" i="5"/>
  <c r="J1408" i="5"/>
  <c r="M1407" i="5"/>
  <c r="L1407" i="5"/>
  <c r="K1407" i="5"/>
  <c r="J1407" i="5"/>
  <c r="M1406" i="5"/>
  <c r="L1406" i="5"/>
  <c r="K1406" i="5"/>
  <c r="J1406" i="5"/>
  <c r="M1405" i="5"/>
  <c r="L1405" i="5"/>
  <c r="K1405" i="5"/>
  <c r="J1405" i="5"/>
  <c r="M1404" i="5"/>
  <c r="L1404" i="5"/>
  <c r="K1404" i="5"/>
  <c r="J1404" i="5"/>
  <c r="M1403" i="5"/>
  <c r="L1403" i="5"/>
  <c r="K1403" i="5"/>
  <c r="J1403" i="5"/>
  <c r="M1402" i="5"/>
  <c r="L1402" i="5"/>
  <c r="K1402" i="5"/>
  <c r="J1402" i="5"/>
  <c r="M1401" i="5"/>
  <c r="L1401" i="5"/>
  <c r="K1401" i="5"/>
  <c r="J1401" i="5"/>
  <c r="M1400" i="5"/>
  <c r="L1400" i="5"/>
  <c r="K1400" i="5"/>
  <c r="J1400" i="5"/>
  <c r="M1399" i="5"/>
  <c r="L1399" i="5"/>
  <c r="K1399" i="5"/>
  <c r="J1399" i="5"/>
  <c r="M1398" i="5"/>
  <c r="L1398" i="5"/>
  <c r="K1398" i="5"/>
  <c r="J1398" i="5"/>
  <c r="M1397" i="5"/>
  <c r="L1397" i="5"/>
  <c r="K1397" i="5"/>
  <c r="J1397" i="5"/>
  <c r="M1396" i="5"/>
  <c r="L1396" i="5"/>
  <c r="K1396" i="5"/>
  <c r="J1396" i="5"/>
  <c r="M1395" i="5"/>
  <c r="L1395" i="5"/>
  <c r="K1395" i="5"/>
  <c r="J1395" i="5"/>
  <c r="M1394" i="5"/>
  <c r="L1394" i="5"/>
  <c r="K1394" i="5"/>
  <c r="J1394" i="5"/>
  <c r="M1393" i="5"/>
  <c r="L1393" i="5"/>
  <c r="K1393" i="5"/>
  <c r="J1393" i="5"/>
  <c r="M1392" i="5"/>
  <c r="L1392" i="5"/>
  <c r="K1392" i="5"/>
  <c r="J1392" i="5"/>
  <c r="M1391" i="5"/>
  <c r="L1391" i="5"/>
  <c r="K1391" i="5"/>
  <c r="J1391" i="5"/>
  <c r="M1390" i="5"/>
  <c r="L1390" i="5"/>
  <c r="K1390" i="5"/>
  <c r="J1390" i="5"/>
  <c r="M1389" i="5"/>
  <c r="L1389" i="5"/>
  <c r="K1389" i="5"/>
  <c r="J1389" i="5"/>
  <c r="M1388" i="5"/>
  <c r="L1388" i="5"/>
  <c r="K1388" i="5"/>
  <c r="J1388" i="5"/>
  <c r="M1387" i="5"/>
  <c r="L1387" i="5"/>
  <c r="K1387" i="5"/>
  <c r="J1387" i="5"/>
  <c r="M1386" i="5"/>
  <c r="L1386" i="5"/>
  <c r="K1386" i="5"/>
  <c r="J1386" i="5"/>
  <c r="M1385" i="5"/>
  <c r="L1385" i="5"/>
  <c r="K1385" i="5"/>
  <c r="J1385" i="5"/>
  <c r="M1384" i="5"/>
  <c r="L1384" i="5"/>
  <c r="K1384" i="5"/>
  <c r="J1384" i="5"/>
  <c r="M1383" i="5"/>
  <c r="L1383" i="5"/>
  <c r="K1383" i="5"/>
  <c r="J1383" i="5"/>
  <c r="M1382" i="5"/>
  <c r="L1382" i="5"/>
  <c r="K1382" i="5"/>
  <c r="J1382" i="5"/>
  <c r="M1381" i="5"/>
  <c r="L1381" i="5"/>
  <c r="K1381" i="5"/>
  <c r="J1381" i="5"/>
  <c r="M1380" i="5"/>
  <c r="L1380" i="5"/>
  <c r="K1380" i="5"/>
  <c r="J1380" i="5"/>
  <c r="M1379" i="5"/>
  <c r="L1379" i="5"/>
  <c r="K1379" i="5"/>
  <c r="J1379" i="5"/>
  <c r="M1378" i="5"/>
  <c r="L1378" i="5"/>
  <c r="K1378" i="5"/>
  <c r="J1378" i="5"/>
  <c r="M1377" i="5"/>
  <c r="L1377" i="5"/>
  <c r="K1377" i="5"/>
  <c r="J1377" i="5"/>
  <c r="M1376" i="5"/>
  <c r="L1376" i="5"/>
  <c r="K1376" i="5"/>
  <c r="J1376" i="5"/>
  <c r="M1375" i="5"/>
  <c r="L1375" i="5"/>
  <c r="K1375" i="5"/>
  <c r="J1375" i="5"/>
  <c r="M1374" i="5"/>
  <c r="L1374" i="5"/>
  <c r="K1374" i="5"/>
  <c r="J1374" i="5"/>
  <c r="M1373" i="5"/>
  <c r="L1373" i="5"/>
  <c r="K1373" i="5"/>
  <c r="J1373" i="5"/>
  <c r="M1372" i="5"/>
  <c r="L1372" i="5"/>
  <c r="K1372" i="5"/>
  <c r="J1372" i="5"/>
  <c r="M1371" i="5"/>
  <c r="L1371" i="5"/>
  <c r="K1371" i="5"/>
  <c r="J1371" i="5"/>
  <c r="M1370" i="5"/>
  <c r="L1370" i="5"/>
  <c r="K1370" i="5"/>
  <c r="J1370" i="5"/>
  <c r="M1369" i="5"/>
  <c r="L1369" i="5"/>
  <c r="K1369" i="5"/>
  <c r="J1369" i="5"/>
  <c r="M1368" i="5"/>
  <c r="L1368" i="5"/>
  <c r="K1368" i="5"/>
  <c r="J1368" i="5"/>
  <c r="M1367" i="5"/>
  <c r="L1367" i="5"/>
  <c r="K1367" i="5"/>
  <c r="J1367" i="5"/>
  <c r="M1366" i="5"/>
  <c r="L1366" i="5"/>
  <c r="K1366" i="5"/>
  <c r="J1366" i="5"/>
  <c r="M1365" i="5"/>
  <c r="L1365" i="5"/>
  <c r="K1365" i="5"/>
  <c r="J1365" i="5"/>
  <c r="M1364" i="5"/>
  <c r="L1364" i="5"/>
  <c r="K1364" i="5"/>
  <c r="J1364" i="5"/>
  <c r="M1363" i="5"/>
  <c r="L1363" i="5"/>
  <c r="K1363" i="5"/>
  <c r="J1363" i="5"/>
  <c r="M1362" i="5"/>
  <c r="L1362" i="5"/>
  <c r="K1362" i="5"/>
  <c r="J1362" i="5"/>
  <c r="M1361" i="5"/>
  <c r="L1361" i="5"/>
  <c r="K1361" i="5"/>
  <c r="J1361" i="5"/>
  <c r="M1360" i="5"/>
  <c r="L1360" i="5"/>
  <c r="K1360" i="5"/>
  <c r="J1360" i="5"/>
  <c r="M1359" i="5"/>
  <c r="L1359" i="5"/>
  <c r="K1359" i="5"/>
  <c r="J1359" i="5"/>
  <c r="M1358" i="5"/>
  <c r="L1358" i="5"/>
  <c r="K1358" i="5"/>
  <c r="J1358" i="5"/>
  <c r="M1357" i="5"/>
  <c r="L1357" i="5"/>
  <c r="K1357" i="5"/>
  <c r="J1357" i="5"/>
  <c r="M1356" i="5"/>
  <c r="L1356" i="5"/>
  <c r="K1356" i="5"/>
  <c r="J1356" i="5"/>
  <c r="M1355" i="5"/>
  <c r="L1355" i="5"/>
  <c r="K1355" i="5"/>
  <c r="J1355" i="5"/>
  <c r="M1354" i="5"/>
  <c r="L1354" i="5"/>
  <c r="K1354" i="5"/>
  <c r="J1354" i="5"/>
  <c r="M1353" i="5"/>
  <c r="L1353" i="5"/>
  <c r="K1353" i="5"/>
  <c r="J1353" i="5"/>
  <c r="M1352" i="5"/>
  <c r="L1352" i="5"/>
  <c r="K1352" i="5"/>
  <c r="J1352" i="5"/>
  <c r="M1351" i="5"/>
  <c r="L1351" i="5"/>
  <c r="K1351" i="5"/>
  <c r="J1351" i="5"/>
  <c r="M1350" i="5"/>
  <c r="L1350" i="5"/>
  <c r="K1350" i="5"/>
  <c r="J1350" i="5"/>
  <c r="M1349" i="5"/>
  <c r="L1349" i="5"/>
  <c r="K1349" i="5"/>
  <c r="J1349" i="5"/>
  <c r="M1348" i="5"/>
  <c r="L1348" i="5"/>
  <c r="K1348" i="5"/>
  <c r="J1348" i="5"/>
  <c r="M1347" i="5"/>
  <c r="L1347" i="5"/>
  <c r="K1347" i="5"/>
  <c r="J1347" i="5"/>
  <c r="M1346" i="5"/>
  <c r="L1346" i="5"/>
  <c r="K1346" i="5"/>
  <c r="J1346" i="5"/>
  <c r="M1345" i="5"/>
  <c r="L1345" i="5"/>
  <c r="K1345" i="5"/>
  <c r="J1345" i="5"/>
  <c r="M1344" i="5"/>
  <c r="L1344" i="5"/>
  <c r="K1344" i="5"/>
  <c r="J1344" i="5"/>
  <c r="M1343" i="5"/>
  <c r="L1343" i="5"/>
  <c r="K1343" i="5"/>
  <c r="J1343" i="5"/>
  <c r="M1342" i="5"/>
  <c r="L1342" i="5"/>
  <c r="K1342" i="5"/>
  <c r="J1342" i="5"/>
  <c r="M1341" i="5"/>
  <c r="L1341" i="5"/>
  <c r="K1341" i="5"/>
  <c r="J1341" i="5"/>
  <c r="M1340" i="5"/>
  <c r="L1340" i="5"/>
  <c r="K1340" i="5"/>
  <c r="J1340" i="5"/>
  <c r="M1339" i="5"/>
  <c r="L1339" i="5"/>
  <c r="K1339" i="5"/>
  <c r="J1339" i="5"/>
  <c r="M1338" i="5"/>
  <c r="L1338" i="5"/>
  <c r="K1338" i="5"/>
  <c r="J1338" i="5"/>
  <c r="M1337" i="5"/>
  <c r="L1337" i="5"/>
  <c r="K1337" i="5"/>
  <c r="J1337" i="5"/>
  <c r="M1336" i="5"/>
  <c r="L1336" i="5"/>
  <c r="K1336" i="5"/>
  <c r="J1336" i="5"/>
  <c r="M1335" i="5"/>
  <c r="L1335" i="5"/>
  <c r="K1335" i="5"/>
  <c r="J1335" i="5"/>
  <c r="M1334" i="5"/>
  <c r="L1334" i="5"/>
  <c r="K1334" i="5"/>
  <c r="J1334" i="5"/>
  <c r="M1333" i="5"/>
  <c r="L1333" i="5"/>
  <c r="K1333" i="5"/>
  <c r="J1333" i="5"/>
  <c r="M1332" i="5"/>
  <c r="L1332" i="5"/>
  <c r="K1332" i="5"/>
  <c r="J1332" i="5"/>
  <c r="M1331" i="5"/>
  <c r="L1331" i="5"/>
  <c r="K1331" i="5"/>
  <c r="J1331" i="5"/>
  <c r="M1330" i="5"/>
  <c r="L1330" i="5"/>
  <c r="K1330" i="5"/>
  <c r="J1330" i="5"/>
  <c r="M1329" i="5"/>
  <c r="L1329" i="5"/>
  <c r="K1329" i="5"/>
  <c r="J1329" i="5"/>
  <c r="M1328" i="5"/>
  <c r="L1328" i="5"/>
  <c r="K1328" i="5"/>
  <c r="J1328" i="5"/>
  <c r="M1327" i="5"/>
  <c r="L1327" i="5"/>
  <c r="K1327" i="5"/>
  <c r="J1327" i="5"/>
  <c r="M1326" i="5"/>
  <c r="L1326" i="5"/>
  <c r="K1326" i="5"/>
  <c r="J1326" i="5"/>
  <c r="M1325" i="5"/>
  <c r="L1325" i="5"/>
  <c r="K1325" i="5"/>
  <c r="J1325" i="5"/>
  <c r="M1324" i="5"/>
  <c r="L1324" i="5"/>
  <c r="K1324" i="5"/>
  <c r="J1324" i="5"/>
  <c r="M1323" i="5"/>
  <c r="L1323" i="5"/>
  <c r="K1323" i="5"/>
  <c r="J1323" i="5"/>
  <c r="M1322" i="5"/>
  <c r="L1322" i="5"/>
  <c r="K1322" i="5"/>
  <c r="J1322" i="5"/>
  <c r="M1321" i="5"/>
  <c r="L1321" i="5"/>
  <c r="K1321" i="5"/>
  <c r="J1321" i="5"/>
  <c r="M1320" i="5"/>
  <c r="L1320" i="5"/>
  <c r="K1320" i="5"/>
  <c r="J1320" i="5"/>
  <c r="M1319" i="5"/>
  <c r="L1319" i="5"/>
  <c r="K1319" i="5"/>
  <c r="J1319" i="5"/>
  <c r="M1318" i="5"/>
  <c r="L1318" i="5"/>
  <c r="K1318" i="5"/>
  <c r="J1318" i="5"/>
  <c r="M1317" i="5"/>
  <c r="L1317" i="5"/>
  <c r="K1317" i="5"/>
  <c r="J1317" i="5"/>
  <c r="M1316" i="5"/>
  <c r="L1316" i="5"/>
  <c r="K1316" i="5"/>
  <c r="J1316" i="5"/>
  <c r="M1315" i="5"/>
  <c r="L1315" i="5"/>
  <c r="K1315" i="5"/>
  <c r="J1315" i="5"/>
  <c r="M1314" i="5"/>
  <c r="L1314" i="5"/>
  <c r="K1314" i="5"/>
  <c r="J1314" i="5"/>
  <c r="M1313" i="5"/>
  <c r="L1313" i="5"/>
  <c r="K1313" i="5"/>
  <c r="J1313" i="5"/>
  <c r="M1312" i="5"/>
  <c r="L1312" i="5"/>
  <c r="K1312" i="5"/>
  <c r="J1312" i="5"/>
  <c r="M1311" i="5"/>
  <c r="L1311" i="5"/>
  <c r="K1311" i="5"/>
  <c r="J1311" i="5"/>
  <c r="M1310" i="5"/>
  <c r="L1310" i="5"/>
  <c r="K1310" i="5"/>
  <c r="J1310" i="5"/>
  <c r="M1309" i="5"/>
  <c r="L1309" i="5"/>
  <c r="K1309" i="5"/>
  <c r="J1309" i="5"/>
  <c r="M1308" i="5"/>
  <c r="L1308" i="5"/>
  <c r="K1308" i="5"/>
  <c r="J1308" i="5"/>
  <c r="M1307" i="5"/>
  <c r="L1307" i="5"/>
  <c r="K1307" i="5"/>
  <c r="J1307" i="5"/>
  <c r="M1306" i="5"/>
  <c r="L1306" i="5"/>
  <c r="K1306" i="5"/>
  <c r="J1306" i="5"/>
  <c r="M1305" i="5"/>
  <c r="L1305" i="5"/>
  <c r="K1305" i="5"/>
  <c r="J1305" i="5"/>
  <c r="M1304" i="5"/>
  <c r="L1304" i="5"/>
  <c r="K1304" i="5"/>
  <c r="J1304" i="5"/>
  <c r="M1303" i="5"/>
  <c r="L1303" i="5"/>
  <c r="K1303" i="5"/>
  <c r="J1303" i="5"/>
  <c r="M1302" i="5"/>
  <c r="L1302" i="5"/>
  <c r="K1302" i="5"/>
  <c r="J1302" i="5"/>
  <c r="M1301" i="5"/>
  <c r="L1301" i="5"/>
  <c r="K1301" i="5"/>
  <c r="J1301" i="5"/>
  <c r="M1300" i="5"/>
  <c r="L1300" i="5"/>
  <c r="K1300" i="5"/>
  <c r="J1300" i="5"/>
  <c r="M1299" i="5"/>
  <c r="L1299" i="5"/>
  <c r="K1299" i="5"/>
  <c r="J1299" i="5"/>
  <c r="M1298" i="5"/>
  <c r="L1298" i="5"/>
  <c r="K1298" i="5"/>
  <c r="J1298" i="5"/>
  <c r="M1297" i="5"/>
  <c r="L1297" i="5"/>
  <c r="K1297" i="5"/>
  <c r="J1297" i="5"/>
  <c r="M1296" i="5"/>
  <c r="L1296" i="5"/>
  <c r="K1296" i="5"/>
  <c r="J1296" i="5"/>
  <c r="M1295" i="5"/>
  <c r="L1295" i="5"/>
  <c r="K1295" i="5"/>
  <c r="J1295" i="5"/>
  <c r="M1294" i="5"/>
  <c r="L1294" i="5"/>
  <c r="K1294" i="5"/>
  <c r="J1294" i="5"/>
  <c r="M1293" i="5"/>
  <c r="L1293" i="5"/>
  <c r="K1293" i="5"/>
  <c r="J1293" i="5"/>
  <c r="M1292" i="5"/>
  <c r="L1292" i="5"/>
  <c r="K1292" i="5"/>
  <c r="J1292" i="5"/>
  <c r="M1291" i="5"/>
  <c r="L1291" i="5"/>
  <c r="K1291" i="5"/>
  <c r="J1291" i="5"/>
  <c r="M1290" i="5"/>
  <c r="L1290" i="5"/>
  <c r="K1290" i="5"/>
  <c r="J1290" i="5"/>
  <c r="M1289" i="5"/>
  <c r="L1289" i="5"/>
  <c r="K1289" i="5"/>
  <c r="J1289" i="5"/>
  <c r="M1288" i="5"/>
  <c r="L1288" i="5"/>
  <c r="K1288" i="5"/>
  <c r="J1288" i="5"/>
  <c r="M1287" i="5"/>
  <c r="L1287" i="5"/>
  <c r="K1287" i="5"/>
  <c r="J1287" i="5"/>
  <c r="M1286" i="5"/>
  <c r="L1286" i="5"/>
  <c r="K1286" i="5"/>
  <c r="J1286" i="5"/>
  <c r="M1285" i="5"/>
  <c r="L1285" i="5"/>
  <c r="K1285" i="5"/>
  <c r="J1285" i="5"/>
  <c r="M1284" i="5"/>
  <c r="L1284" i="5"/>
  <c r="K1284" i="5"/>
  <c r="J1284" i="5"/>
  <c r="M1283" i="5"/>
  <c r="L1283" i="5"/>
  <c r="K1283" i="5"/>
  <c r="J1283" i="5"/>
  <c r="M1282" i="5"/>
  <c r="L1282" i="5"/>
  <c r="K1282" i="5"/>
  <c r="J1282" i="5"/>
  <c r="M1281" i="5"/>
  <c r="L1281" i="5"/>
  <c r="K1281" i="5"/>
  <c r="J1281" i="5"/>
  <c r="M1280" i="5"/>
  <c r="L1280" i="5"/>
  <c r="K1280" i="5"/>
  <c r="J1280" i="5"/>
  <c r="M1279" i="5"/>
  <c r="L1279" i="5"/>
  <c r="K1279" i="5"/>
  <c r="J1279" i="5"/>
  <c r="M1278" i="5"/>
  <c r="L1278" i="5"/>
  <c r="K1278" i="5"/>
  <c r="J1278" i="5"/>
  <c r="M1277" i="5"/>
  <c r="L1277" i="5"/>
  <c r="K1277" i="5"/>
  <c r="J1277" i="5"/>
  <c r="M1276" i="5"/>
  <c r="L1276" i="5"/>
  <c r="K1276" i="5"/>
  <c r="J1276" i="5"/>
  <c r="M1275" i="5"/>
  <c r="L1275" i="5"/>
  <c r="K1275" i="5"/>
  <c r="J1275" i="5"/>
  <c r="M1274" i="5"/>
  <c r="L1274" i="5"/>
  <c r="K1274" i="5"/>
  <c r="J1274" i="5"/>
  <c r="M1273" i="5"/>
  <c r="L1273" i="5"/>
  <c r="K1273" i="5"/>
  <c r="J1273" i="5"/>
  <c r="M1272" i="5"/>
  <c r="L1272" i="5"/>
  <c r="K1272" i="5"/>
  <c r="J1272" i="5"/>
  <c r="M1271" i="5"/>
  <c r="L1271" i="5"/>
  <c r="K1271" i="5"/>
  <c r="J1271" i="5"/>
  <c r="M1270" i="5"/>
  <c r="L1270" i="5"/>
  <c r="K1270" i="5"/>
  <c r="J1270" i="5"/>
  <c r="M1269" i="5"/>
  <c r="L1269" i="5"/>
  <c r="K1269" i="5"/>
  <c r="J1269" i="5"/>
  <c r="M1268" i="5"/>
  <c r="L1268" i="5"/>
  <c r="K1268" i="5"/>
  <c r="J1268" i="5"/>
  <c r="M1267" i="5"/>
  <c r="L1267" i="5"/>
  <c r="K1267" i="5"/>
  <c r="J1267" i="5"/>
  <c r="M1266" i="5"/>
  <c r="L1266" i="5"/>
  <c r="K1266" i="5"/>
  <c r="J1266" i="5"/>
  <c r="M1265" i="5"/>
  <c r="L1265" i="5"/>
  <c r="K1265" i="5"/>
  <c r="J1265" i="5"/>
  <c r="M1264" i="5"/>
  <c r="L1264" i="5"/>
  <c r="K1264" i="5"/>
  <c r="J1264" i="5"/>
  <c r="M1263" i="5"/>
  <c r="L1263" i="5"/>
  <c r="K1263" i="5"/>
  <c r="J1263" i="5"/>
  <c r="M1262" i="5"/>
  <c r="L1262" i="5"/>
  <c r="K1262" i="5"/>
  <c r="J1262" i="5"/>
  <c r="M1261" i="5"/>
  <c r="L1261" i="5"/>
  <c r="K1261" i="5"/>
  <c r="J1261" i="5"/>
  <c r="M1260" i="5"/>
  <c r="L1260" i="5"/>
  <c r="K1260" i="5"/>
  <c r="J1260" i="5"/>
  <c r="M1259" i="5"/>
  <c r="L1259" i="5"/>
  <c r="K1259" i="5"/>
  <c r="J1259" i="5"/>
  <c r="M1258" i="5"/>
  <c r="L1258" i="5"/>
  <c r="K1258" i="5"/>
  <c r="J1258" i="5"/>
  <c r="M1257" i="5"/>
  <c r="L1257" i="5"/>
  <c r="K1257" i="5"/>
  <c r="J1257" i="5"/>
  <c r="M1256" i="5"/>
  <c r="L1256" i="5"/>
  <c r="K1256" i="5"/>
  <c r="J1256" i="5"/>
  <c r="M1255" i="5"/>
  <c r="L1255" i="5"/>
  <c r="K1255" i="5"/>
  <c r="J1255" i="5"/>
  <c r="M1254" i="5"/>
  <c r="L1254" i="5"/>
  <c r="K1254" i="5"/>
  <c r="J1254" i="5"/>
  <c r="M1253" i="5"/>
  <c r="L1253" i="5"/>
  <c r="K1253" i="5"/>
  <c r="J1253" i="5"/>
  <c r="M1252" i="5"/>
  <c r="L1252" i="5"/>
  <c r="K1252" i="5"/>
  <c r="J1252" i="5"/>
  <c r="M1251" i="5"/>
  <c r="L1251" i="5"/>
  <c r="K1251" i="5"/>
  <c r="J1251" i="5"/>
  <c r="M1250" i="5"/>
  <c r="L1250" i="5"/>
  <c r="K1250" i="5"/>
  <c r="J1250" i="5"/>
  <c r="M1249" i="5"/>
  <c r="L1249" i="5"/>
  <c r="K1249" i="5"/>
  <c r="J1249" i="5"/>
  <c r="M1248" i="5"/>
  <c r="L1248" i="5"/>
  <c r="K1248" i="5"/>
  <c r="J1248" i="5"/>
  <c r="M1247" i="5"/>
  <c r="L1247" i="5"/>
  <c r="K1247" i="5"/>
  <c r="J1247" i="5"/>
  <c r="M1246" i="5"/>
  <c r="L1246" i="5"/>
  <c r="K1246" i="5"/>
  <c r="J1246" i="5"/>
  <c r="M1245" i="5"/>
  <c r="L1245" i="5"/>
  <c r="K1245" i="5"/>
  <c r="J1245" i="5"/>
  <c r="M1244" i="5"/>
  <c r="L1244" i="5"/>
  <c r="K1244" i="5"/>
  <c r="J1244" i="5"/>
  <c r="M1243" i="5"/>
  <c r="L1243" i="5"/>
  <c r="K1243" i="5"/>
  <c r="J1243" i="5"/>
  <c r="M1242" i="5"/>
  <c r="L1242" i="5"/>
  <c r="K1242" i="5"/>
  <c r="J1242" i="5"/>
  <c r="M1241" i="5"/>
  <c r="L1241" i="5"/>
  <c r="K1241" i="5"/>
  <c r="J1241" i="5"/>
  <c r="M1240" i="5"/>
  <c r="L1240" i="5"/>
  <c r="K1240" i="5"/>
  <c r="J1240" i="5"/>
  <c r="M1239" i="5"/>
  <c r="L1239" i="5"/>
  <c r="K1239" i="5"/>
  <c r="J1239" i="5"/>
  <c r="M1238" i="5"/>
  <c r="L1238" i="5"/>
  <c r="K1238" i="5"/>
  <c r="J1238" i="5"/>
  <c r="M1237" i="5"/>
  <c r="L1237" i="5"/>
  <c r="K1237" i="5"/>
  <c r="J1237" i="5"/>
  <c r="M1236" i="5"/>
  <c r="L1236" i="5"/>
  <c r="K1236" i="5"/>
  <c r="J1236" i="5"/>
  <c r="M1235" i="5"/>
  <c r="L1235" i="5"/>
  <c r="K1235" i="5"/>
  <c r="J1235" i="5"/>
  <c r="M1234" i="5"/>
  <c r="L1234" i="5"/>
  <c r="K1234" i="5"/>
  <c r="J1234" i="5"/>
  <c r="M1233" i="5"/>
  <c r="L1233" i="5"/>
  <c r="K1233" i="5"/>
  <c r="J1233" i="5"/>
  <c r="M1232" i="5"/>
  <c r="L1232" i="5"/>
  <c r="K1232" i="5"/>
  <c r="J1232" i="5"/>
  <c r="M1231" i="5"/>
  <c r="L1231" i="5"/>
  <c r="K1231" i="5"/>
  <c r="J1231" i="5"/>
  <c r="M1230" i="5"/>
  <c r="L1230" i="5"/>
  <c r="K1230" i="5"/>
  <c r="J1230" i="5"/>
  <c r="M1229" i="5"/>
  <c r="L1229" i="5"/>
  <c r="K1229" i="5"/>
  <c r="J1229" i="5"/>
  <c r="M1228" i="5"/>
  <c r="L1228" i="5"/>
  <c r="K1228" i="5"/>
  <c r="J1228" i="5"/>
  <c r="M1227" i="5"/>
  <c r="L1227" i="5"/>
  <c r="K1227" i="5"/>
  <c r="J1227" i="5"/>
  <c r="M1226" i="5"/>
  <c r="L1226" i="5"/>
  <c r="K1226" i="5"/>
  <c r="J1226" i="5"/>
  <c r="M1225" i="5"/>
  <c r="L1225" i="5"/>
  <c r="K1225" i="5"/>
  <c r="J1225" i="5"/>
  <c r="M1224" i="5"/>
  <c r="L1224" i="5"/>
  <c r="K1224" i="5"/>
  <c r="J1224" i="5"/>
  <c r="M1223" i="5"/>
  <c r="L1223" i="5"/>
  <c r="K1223" i="5"/>
  <c r="J1223" i="5"/>
  <c r="M1222" i="5"/>
  <c r="L1222" i="5"/>
  <c r="K1222" i="5"/>
  <c r="J1222" i="5"/>
  <c r="M1221" i="5"/>
  <c r="L1221" i="5"/>
  <c r="K1221" i="5"/>
  <c r="J1221" i="5"/>
  <c r="M1220" i="5"/>
  <c r="L1220" i="5"/>
  <c r="K1220" i="5"/>
  <c r="J1220" i="5"/>
  <c r="M1219" i="5"/>
  <c r="L1219" i="5"/>
  <c r="K1219" i="5"/>
  <c r="J1219" i="5"/>
  <c r="M1218" i="5"/>
  <c r="L1218" i="5"/>
  <c r="K1218" i="5"/>
  <c r="J1218" i="5"/>
  <c r="M1217" i="5"/>
  <c r="L1217" i="5"/>
  <c r="K1217" i="5"/>
  <c r="J1217" i="5"/>
  <c r="M1216" i="5"/>
  <c r="L1216" i="5"/>
  <c r="K1216" i="5"/>
  <c r="J1216" i="5"/>
  <c r="M1215" i="5"/>
  <c r="L1215" i="5"/>
  <c r="K1215" i="5"/>
  <c r="J1215" i="5"/>
  <c r="M1214" i="5"/>
  <c r="L1214" i="5"/>
  <c r="K1214" i="5"/>
  <c r="J1214" i="5"/>
  <c r="M1213" i="5"/>
  <c r="L1213" i="5"/>
  <c r="K1213" i="5"/>
  <c r="J1213" i="5"/>
  <c r="M1212" i="5"/>
  <c r="L1212" i="5"/>
  <c r="K1212" i="5"/>
  <c r="J1212" i="5"/>
  <c r="M1211" i="5"/>
  <c r="L1211" i="5"/>
  <c r="K1211" i="5"/>
  <c r="J1211" i="5"/>
  <c r="M1210" i="5"/>
  <c r="L1210" i="5"/>
  <c r="K1210" i="5"/>
  <c r="J1210" i="5"/>
  <c r="M1209" i="5"/>
  <c r="L1209" i="5"/>
  <c r="K1209" i="5"/>
  <c r="J1209" i="5"/>
  <c r="M1208" i="5"/>
  <c r="L1208" i="5"/>
  <c r="K1208" i="5"/>
  <c r="J1208" i="5"/>
  <c r="M1207" i="5"/>
  <c r="L1207" i="5"/>
  <c r="K1207" i="5"/>
  <c r="J1207" i="5"/>
  <c r="M1206" i="5"/>
  <c r="L1206" i="5"/>
  <c r="K1206" i="5"/>
  <c r="J1206" i="5"/>
  <c r="M1205" i="5"/>
  <c r="L1205" i="5"/>
  <c r="K1205" i="5"/>
  <c r="J1205" i="5"/>
  <c r="M1204" i="5"/>
  <c r="L1204" i="5"/>
  <c r="K1204" i="5"/>
  <c r="J1204" i="5"/>
  <c r="M1203" i="5"/>
  <c r="L1203" i="5"/>
  <c r="K1203" i="5"/>
  <c r="J1203" i="5"/>
  <c r="M1202" i="5"/>
  <c r="L1202" i="5"/>
  <c r="K1202" i="5"/>
  <c r="J1202" i="5"/>
  <c r="M1201" i="5"/>
  <c r="L1201" i="5"/>
  <c r="K1201" i="5"/>
  <c r="J1201" i="5"/>
  <c r="M1200" i="5"/>
  <c r="L1200" i="5"/>
  <c r="K1200" i="5"/>
  <c r="J1200" i="5"/>
  <c r="M1199" i="5"/>
  <c r="L1199" i="5"/>
  <c r="K1199" i="5"/>
  <c r="J1199" i="5"/>
  <c r="M1198" i="5"/>
  <c r="L1198" i="5"/>
  <c r="K1198" i="5"/>
  <c r="J1198" i="5"/>
  <c r="M1197" i="5"/>
  <c r="L1197" i="5"/>
  <c r="K1197" i="5"/>
  <c r="J1197" i="5"/>
  <c r="M1196" i="5"/>
  <c r="L1196" i="5"/>
  <c r="K1196" i="5"/>
  <c r="J1196" i="5"/>
  <c r="M1195" i="5"/>
  <c r="L1195" i="5"/>
  <c r="K1195" i="5"/>
  <c r="J1195" i="5"/>
  <c r="M1194" i="5"/>
  <c r="L1194" i="5"/>
  <c r="K1194" i="5"/>
  <c r="J1194" i="5"/>
  <c r="M1193" i="5"/>
  <c r="L1193" i="5"/>
  <c r="K1193" i="5"/>
  <c r="J1193" i="5"/>
  <c r="M1192" i="5"/>
  <c r="L1192" i="5"/>
  <c r="K1192" i="5"/>
  <c r="J1192" i="5"/>
  <c r="M1191" i="5"/>
  <c r="L1191" i="5"/>
  <c r="K1191" i="5"/>
  <c r="J1191" i="5"/>
  <c r="M1190" i="5"/>
  <c r="L1190" i="5"/>
  <c r="K1190" i="5"/>
  <c r="J1190" i="5"/>
  <c r="M1189" i="5"/>
  <c r="L1189" i="5"/>
  <c r="K1189" i="5"/>
  <c r="J1189" i="5"/>
  <c r="M1188" i="5"/>
  <c r="L1188" i="5"/>
  <c r="K1188" i="5"/>
  <c r="J1188" i="5"/>
  <c r="M1187" i="5"/>
  <c r="L1187" i="5"/>
  <c r="K1187" i="5"/>
  <c r="J1187" i="5"/>
  <c r="M1186" i="5"/>
  <c r="L1186" i="5"/>
  <c r="K1186" i="5"/>
  <c r="J1186" i="5"/>
  <c r="M1185" i="5"/>
  <c r="L1185" i="5"/>
  <c r="K1185" i="5"/>
  <c r="J1185" i="5"/>
  <c r="M1184" i="5"/>
  <c r="L1184" i="5"/>
  <c r="K1184" i="5"/>
  <c r="J1184" i="5"/>
  <c r="M1183" i="5"/>
  <c r="L1183" i="5"/>
  <c r="K1183" i="5"/>
  <c r="J1183" i="5"/>
  <c r="M1182" i="5"/>
  <c r="L1182" i="5"/>
  <c r="K1182" i="5"/>
  <c r="J1182" i="5"/>
  <c r="M1181" i="5"/>
  <c r="L1181" i="5"/>
  <c r="K1181" i="5"/>
  <c r="J1181" i="5"/>
  <c r="M1180" i="5"/>
  <c r="L1180" i="5"/>
  <c r="K1180" i="5"/>
  <c r="J1180" i="5"/>
  <c r="M1179" i="5"/>
  <c r="L1179" i="5"/>
  <c r="K1179" i="5"/>
  <c r="J1179" i="5"/>
  <c r="M1178" i="5"/>
  <c r="L1178" i="5"/>
  <c r="K1178" i="5"/>
  <c r="J1178" i="5"/>
  <c r="M1177" i="5"/>
  <c r="L1177" i="5"/>
  <c r="K1177" i="5"/>
  <c r="J1177" i="5"/>
  <c r="M1176" i="5"/>
  <c r="L1176" i="5"/>
  <c r="K1176" i="5"/>
  <c r="J1176" i="5"/>
  <c r="M1175" i="5"/>
  <c r="L1175" i="5"/>
  <c r="K1175" i="5"/>
  <c r="J1175" i="5"/>
  <c r="M1174" i="5"/>
  <c r="L1174" i="5"/>
  <c r="K1174" i="5"/>
  <c r="J1174" i="5"/>
  <c r="M1173" i="5"/>
  <c r="L1173" i="5"/>
  <c r="K1173" i="5"/>
  <c r="J1173" i="5"/>
  <c r="M1172" i="5"/>
  <c r="L1172" i="5"/>
  <c r="K1172" i="5"/>
  <c r="J1172" i="5"/>
  <c r="M1171" i="5"/>
  <c r="L1171" i="5"/>
  <c r="K1171" i="5"/>
  <c r="J1171" i="5"/>
  <c r="M1170" i="5"/>
  <c r="L1170" i="5"/>
  <c r="K1170" i="5"/>
  <c r="J1170" i="5"/>
  <c r="M1169" i="5"/>
  <c r="L1169" i="5"/>
  <c r="K1169" i="5"/>
  <c r="J1169" i="5"/>
  <c r="M1168" i="5"/>
  <c r="L1168" i="5"/>
  <c r="K1168" i="5"/>
  <c r="J1168" i="5"/>
  <c r="M1167" i="5"/>
  <c r="L1167" i="5"/>
  <c r="K1167" i="5"/>
  <c r="J1167" i="5"/>
  <c r="M1166" i="5"/>
  <c r="L1166" i="5"/>
  <c r="K1166" i="5"/>
  <c r="J1166" i="5"/>
  <c r="M1165" i="5"/>
  <c r="L1165" i="5"/>
  <c r="K1165" i="5"/>
  <c r="J1165" i="5"/>
  <c r="M1164" i="5"/>
  <c r="L1164" i="5"/>
  <c r="K1164" i="5"/>
  <c r="J1164" i="5"/>
  <c r="M1163" i="5"/>
  <c r="L1163" i="5"/>
  <c r="K1163" i="5"/>
  <c r="J1163" i="5"/>
  <c r="M1162" i="5"/>
  <c r="L1162" i="5"/>
  <c r="K1162" i="5"/>
  <c r="J1162" i="5"/>
  <c r="M1161" i="5"/>
  <c r="L1161" i="5"/>
  <c r="K1161" i="5"/>
  <c r="J1161" i="5"/>
  <c r="M1160" i="5"/>
  <c r="L1160" i="5"/>
  <c r="K1160" i="5"/>
  <c r="J1160" i="5"/>
  <c r="M1159" i="5"/>
  <c r="L1159" i="5"/>
  <c r="K1159" i="5"/>
  <c r="J1159" i="5"/>
  <c r="M1158" i="5"/>
  <c r="L1158" i="5"/>
  <c r="K1158" i="5"/>
  <c r="J1158" i="5"/>
  <c r="M1157" i="5"/>
  <c r="L1157" i="5"/>
  <c r="K1157" i="5"/>
  <c r="J1157" i="5"/>
  <c r="M1156" i="5"/>
  <c r="L1156" i="5"/>
  <c r="K1156" i="5"/>
  <c r="J1156" i="5"/>
  <c r="M1155" i="5"/>
  <c r="L1155" i="5"/>
  <c r="K1155" i="5"/>
  <c r="J1155" i="5"/>
  <c r="M1154" i="5"/>
  <c r="L1154" i="5"/>
  <c r="K1154" i="5"/>
  <c r="J1154" i="5"/>
  <c r="M1153" i="5"/>
  <c r="L1153" i="5"/>
  <c r="K1153" i="5"/>
  <c r="J1153" i="5"/>
  <c r="M1152" i="5"/>
  <c r="L1152" i="5"/>
  <c r="K1152" i="5"/>
  <c r="J1152" i="5"/>
  <c r="M1151" i="5"/>
  <c r="L1151" i="5"/>
  <c r="K1151" i="5"/>
  <c r="J1151" i="5"/>
  <c r="M1150" i="5"/>
  <c r="L1150" i="5"/>
  <c r="K1150" i="5"/>
  <c r="J1150" i="5"/>
  <c r="M1149" i="5"/>
  <c r="L1149" i="5"/>
  <c r="K1149" i="5"/>
  <c r="J1149" i="5"/>
  <c r="M1148" i="5"/>
  <c r="L1148" i="5"/>
  <c r="K1148" i="5"/>
  <c r="J1148" i="5"/>
  <c r="M1147" i="5"/>
  <c r="L1147" i="5"/>
  <c r="K1147" i="5"/>
  <c r="J1147" i="5"/>
  <c r="M1146" i="5"/>
  <c r="L1146" i="5"/>
  <c r="K1146" i="5"/>
  <c r="J1146" i="5"/>
  <c r="M1145" i="5"/>
  <c r="L1145" i="5"/>
  <c r="K1145" i="5"/>
  <c r="J1145" i="5"/>
  <c r="M1144" i="5"/>
  <c r="L1144" i="5"/>
  <c r="K1144" i="5"/>
  <c r="J1144" i="5"/>
  <c r="M1143" i="5"/>
  <c r="L1143" i="5"/>
  <c r="K1143" i="5"/>
  <c r="J1143" i="5"/>
  <c r="M1142" i="5"/>
  <c r="L1142" i="5"/>
  <c r="K1142" i="5"/>
  <c r="J1142" i="5"/>
  <c r="M1141" i="5"/>
  <c r="L1141" i="5"/>
  <c r="K1141" i="5"/>
  <c r="J1141" i="5"/>
  <c r="M1140" i="5"/>
  <c r="L1140" i="5"/>
  <c r="K1140" i="5"/>
  <c r="J1140" i="5"/>
  <c r="M1139" i="5"/>
  <c r="L1139" i="5"/>
  <c r="K1139" i="5"/>
  <c r="J1139" i="5"/>
  <c r="M1138" i="5"/>
  <c r="L1138" i="5"/>
  <c r="K1138" i="5"/>
  <c r="J1138" i="5"/>
  <c r="M1137" i="5"/>
  <c r="L1137" i="5"/>
  <c r="K1137" i="5"/>
  <c r="J1137" i="5"/>
  <c r="M1136" i="5"/>
  <c r="L1136" i="5"/>
  <c r="K1136" i="5"/>
  <c r="J1136" i="5"/>
  <c r="M1135" i="5"/>
  <c r="L1135" i="5"/>
  <c r="K1135" i="5"/>
  <c r="J1135" i="5"/>
  <c r="M1134" i="5"/>
  <c r="L1134" i="5"/>
  <c r="K1134" i="5"/>
  <c r="J1134" i="5"/>
  <c r="M1133" i="5"/>
  <c r="L1133" i="5"/>
  <c r="K1133" i="5"/>
  <c r="J1133" i="5"/>
  <c r="M1132" i="5"/>
  <c r="L1132" i="5"/>
  <c r="K1132" i="5"/>
  <c r="J1132" i="5"/>
  <c r="M1131" i="5"/>
  <c r="L1131" i="5"/>
  <c r="K1131" i="5"/>
  <c r="J1131" i="5"/>
  <c r="M1130" i="5"/>
  <c r="L1130" i="5"/>
  <c r="K1130" i="5"/>
  <c r="J1130" i="5"/>
  <c r="M1129" i="5"/>
  <c r="L1129" i="5"/>
  <c r="K1129" i="5"/>
  <c r="J1129" i="5"/>
  <c r="M1128" i="5"/>
  <c r="L1128" i="5"/>
  <c r="K1128" i="5"/>
  <c r="J1128" i="5"/>
  <c r="M1127" i="5"/>
  <c r="L1127" i="5"/>
  <c r="K1127" i="5"/>
  <c r="J1127" i="5"/>
  <c r="M1126" i="5"/>
  <c r="L1126" i="5"/>
  <c r="K1126" i="5"/>
  <c r="J1126" i="5"/>
  <c r="M1125" i="5"/>
  <c r="L1125" i="5"/>
  <c r="K1125" i="5"/>
  <c r="J1125" i="5"/>
  <c r="M1124" i="5"/>
  <c r="L1124" i="5"/>
  <c r="K1124" i="5"/>
  <c r="J1124" i="5"/>
  <c r="M1123" i="5"/>
  <c r="L1123" i="5"/>
  <c r="K1123" i="5"/>
  <c r="J1123" i="5"/>
  <c r="M1122" i="5"/>
  <c r="L1122" i="5"/>
  <c r="K1122" i="5"/>
  <c r="J1122" i="5"/>
  <c r="M1121" i="5"/>
  <c r="L1121" i="5"/>
  <c r="K1121" i="5"/>
  <c r="J1121" i="5"/>
  <c r="M1120" i="5"/>
  <c r="L1120" i="5"/>
  <c r="K1120" i="5"/>
  <c r="J1120" i="5"/>
  <c r="M1119" i="5"/>
  <c r="L1119" i="5"/>
  <c r="K1119" i="5"/>
  <c r="J1119" i="5"/>
  <c r="M1118" i="5"/>
  <c r="L1118" i="5"/>
  <c r="K1118" i="5"/>
  <c r="J1118" i="5"/>
  <c r="M1117" i="5"/>
  <c r="L1117" i="5"/>
  <c r="K1117" i="5"/>
  <c r="J1117" i="5"/>
  <c r="M1116" i="5"/>
  <c r="L1116" i="5"/>
  <c r="K1116" i="5"/>
  <c r="J1116" i="5"/>
  <c r="M1115" i="5"/>
  <c r="L1115" i="5"/>
  <c r="K1115" i="5"/>
  <c r="J1115" i="5"/>
  <c r="M1114" i="5"/>
  <c r="L1114" i="5"/>
  <c r="K1114" i="5"/>
  <c r="J1114" i="5"/>
  <c r="M1113" i="5"/>
  <c r="L1113" i="5"/>
  <c r="K1113" i="5"/>
  <c r="J1113" i="5"/>
  <c r="M1112" i="5"/>
  <c r="L1112" i="5"/>
  <c r="K1112" i="5"/>
  <c r="J1112" i="5"/>
  <c r="M1111" i="5"/>
  <c r="L1111" i="5"/>
  <c r="K1111" i="5"/>
  <c r="J1111" i="5"/>
  <c r="M1110" i="5"/>
  <c r="L1110" i="5"/>
  <c r="K1110" i="5"/>
  <c r="J1110" i="5"/>
  <c r="M1109" i="5"/>
  <c r="L1109" i="5"/>
  <c r="K1109" i="5"/>
  <c r="J1109" i="5"/>
  <c r="M1108" i="5"/>
  <c r="L1108" i="5"/>
  <c r="K1108" i="5"/>
  <c r="J1108" i="5"/>
  <c r="M1107" i="5"/>
  <c r="L1107" i="5"/>
  <c r="K1107" i="5"/>
  <c r="J1107" i="5"/>
  <c r="M1106" i="5"/>
  <c r="L1106" i="5"/>
  <c r="K1106" i="5"/>
  <c r="J1106" i="5"/>
  <c r="M1105" i="5"/>
  <c r="L1105" i="5"/>
  <c r="K1105" i="5"/>
  <c r="J1105" i="5"/>
  <c r="M1104" i="5"/>
  <c r="L1104" i="5"/>
  <c r="K1104" i="5"/>
  <c r="J1104" i="5"/>
  <c r="M1103" i="5"/>
  <c r="L1103" i="5"/>
  <c r="K1103" i="5"/>
  <c r="J1103" i="5"/>
  <c r="M1102" i="5"/>
  <c r="L1102" i="5"/>
  <c r="K1102" i="5"/>
  <c r="J1102" i="5"/>
  <c r="M1101" i="5"/>
  <c r="L1101" i="5"/>
  <c r="K1101" i="5"/>
  <c r="J1101" i="5"/>
  <c r="M1100" i="5"/>
  <c r="L1100" i="5"/>
  <c r="K1100" i="5"/>
  <c r="J1100" i="5"/>
  <c r="M1099" i="5"/>
  <c r="L1099" i="5"/>
  <c r="K1099" i="5"/>
  <c r="J1099" i="5"/>
  <c r="M1098" i="5"/>
  <c r="L1098" i="5"/>
  <c r="K1098" i="5"/>
  <c r="J1098" i="5"/>
  <c r="M1097" i="5"/>
  <c r="L1097" i="5"/>
  <c r="K1097" i="5"/>
  <c r="J1097" i="5"/>
  <c r="M1096" i="5"/>
  <c r="L1096" i="5"/>
  <c r="K1096" i="5"/>
  <c r="J1096" i="5"/>
  <c r="M1095" i="5"/>
  <c r="L1095" i="5"/>
  <c r="K1095" i="5"/>
  <c r="J1095" i="5"/>
  <c r="M1094" i="5"/>
  <c r="L1094" i="5"/>
  <c r="K1094" i="5"/>
  <c r="J1094" i="5"/>
  <c r="M1093" i="5"/>
  <c r="L1093" i="5"/>
  <c r="K1093" i="5"/>
  <c r="J1093" i="5"/>
  <c r="M1092" i="5"/>
  <c r="L1092" i="5"/>
  <c r="K1092" i="5"/>
  <c r="J1092" i="5"/>
  <c r="M1091" i="5"/>
  <c r="L1091" i="5"/>
  <c r="K1091" i="5"/>
  <c r="J1091" i="5"/>
  <c r="M1090" i="5"/>
  <c r="L1090" i="5"/>
  <c r="K1090" i="5"/>
  <c r="J1090" i="5"/>
  <c r="M1089" i="5"/>
  <c r="L1089" i="5"/>
  <c r="K1089" i="5"/>
  <c r="J1089" i="5"/>
  <c r="M1088" i="5"/>
  <c r="L1088" i="5"/>
  <c r="K1088" i="5"/>
  <c r="J1088" i="5"/>
  <c r="M1087" i="5"/>
  <c r="L1087" i="5"/>
  <c r="K1087" i="5"/>
  <c r="J1087" i="5"/>
  <c r="M1086" i="5"/>
  <c r="L1086" i="5"/>
  <c r="K1086" i="5"/>
  <c r="J1086" i="5"/>
  <c r="M1085" i="5"/>
  <c r="L1085" i="5"/>
  <c r="K1085" i="5"/>
  <c r="J1085" i="5"/>
  <c r="M1084" i="5"/>
  <c r="L1084" i="5"/>
  <c r="K1084" i="5"/>
  <c r="J1084" i="5"/>
  <c r="M1083" i="5"/>
  <c r="L1083" i="5"/>
  <c r="K1083" i="5"/>
  <c r="J1083" i="5"/>
  <c r="M1082" i="5"/>
  <c r="L1082" i="5"/>
  <c r="K1082" i="5"/>
  <c r="J1082" i="5"/>
  <c r="M1081" i="5"/>
  <c r="L1081" i="5"/>
  <c r="K1081" i="5"/>
  <c r="J1081" i="5"/>
  <c r="M1080" i="5"/>
  <c r="L1080" i="5"/>
  <c r="K1080" i="5"/>
  <c r="J1080" i="5"/>
  <c r="M1079" i="5"/>
  <c r="L1079" i="5"/>
  <c r="K1079" i="5"/>
  <c r="J1079" i="5"/>
  <c r="M1078" i="5"/>
  <c r="L1078" i="5"/>
  <c r="K1078" i="5"/>
  <c r="J1078" i="5"/>
  <c r="M1077" i="5"/>
  <c r="L1077" i="5"/>
  <c r="K1077" i="5"/>
  <c r="J1077" i="5"/>
  <c r="M1076" i="5"/>
  <c r="L1076" i="5"/>
  <c r="K1076" i="5"/>
  <c r="J1076" i="5"/>
  <c r="M1075" i="5"/>
  <c r="L1075" i="5"/>
  <c r="K1075" i="5"/>
  <c r="J1075" i="5"/>
  <c r="M1074" i="5"/>
  <c r="L1074" i="5"/>
  <c r="K1074" i="5"/>
  <c r="J1074" i="5"/>
  <c r="M1073" i="5"/>
  <c r="L1073" i="5"/>
  <c r="K1073" i="5"/>
  <c r="J1073" i="5"/>
  <c r="M1072" i="5"/>
  <c r="L1072" i="5"/>
  <c r="K1072" i="5"/>
  <c r="J1072" i="5"/>
  <c r="M1071" i="5"/>
  <c r="L1071" i="5"/>
  <c r="K1071" i="5"/>
  <c r="J1071" i="5"/>
  <c r="M1070" i="5"/>
  <c r="L1070" i="5"/>
  <c r="K1070" i="5"/>
  <c r="J1070" i="5"/>
  <c r="M1069" i="5"/>
  <c r="L1069" i="5"/>
  <c r="K1069" i="5"/>
  <c r="J1069" i="5"/>
  <c r="M1068" i="5"/>
  <c r="L1068" i="5"/>
  <c r="K1068" i="5"/>
  <c r="J1068" i="5"/>
  <c r="M1067" i="5"/>
  <c r="L1067" i="5"/>
  <c r="K1067" i="5"/>
  <c r="J1067" i="5"/>
  <c r="M1066" i="5"/>
  <c r="L1066" i="5"/>
  <c r="K1066" i="5"/>
  <c r="J1066" i="5"/>
  <c r="M1065" i="5"/>
  <c r="L1065" i="5"/>
  <c r="K1065" i="5"/>
  <c r="J1065" i="5"/>
  <c r="M1064" i="5"/>
  <c r="L1064" i="5"/>
  <c r="K1064" i="5"/>
  <c r="J1064" i="5"/>
  <c r="M1063" i="5"/>
  <c r="L1063" i="5"/>
  <c r="K1063" i="5"/>
  <c r="J1063" i="5"/>
  <c r="M1062" i="5"/>
  <c r="L1062" i="5"/>
  <c r="K1062" i="5"/>
  <c r="J1062" i="5"/>
  <c r="M1061" i="5"/>
  <c r="L1061" i="5"/>
  <c r="K1061" i="5"/>
  <c r="J1061" i="5"/>
  <c r="M1060" i="5"/>
  <c r="L1060" i="5"/>
  <c r="K1060" i="5"/>
  <c r="J1060" i="5"/>
  <c r="M1059" i="5"/>
  <c r="L1059" i="5"/>
  <c r="K1059" i="5"/>
  <c r="J1059" i="5"/>
  <c r="M1058" i="5"/>
  <c r="L1058" i="5"/>
  <c r="K1058" i="5"/>
  <c r="J1058" i="5"/>
  <c r="M1057" i="5"/>
  <c r="L1057" i="5"/>
  <c r="K1057" i="5"/>
  <c r="J1057" i="5"/>
  <c r="M1056" i="5"/>
  <c r="L1056" i="5"/>
  <c r="K1056" i="5"/>
  <c r="J1056" i="5"/>
  <c r="M1055" i="5"/>
  <c r="L1055" i="5"/>
  <c r="K1055" i="5"/>
  <c r="J1055" i="5"/>
  <c r="M1054" i="5"/>
  <c r="L1054" i="5"/>
  <c r="K1054" i="5"/>
  <c r="J1054" i="5"/>
  <c r="M1053" i="5"/>
  <c r="L1053" i="5"/>
  <c r="K1053" i="5"/>
  <c r="J1053" i="5"/>
  <c r="M1052" i="5"/>
  <c r="L1052" i="5"/>
  <c r="K1052" i="5"/>
  <c r="J1052" i="5"/>
  <c r="M1051" i="5"/>
  <c r="L1051" i="5"/>
  <c r="K1051" i="5"/>
  <c r="J1051" i="5"/>
  <c r="M1050" i="5"/>
  <c r="L1050" i="5"/>
  <c r="K1050" i="5"/>
  <c r="J1050" i="5"/>
  <c r="M1049" i="5"/>
  <c r="L1049" i="5"/>
  <c r="K1049" i="5"/>
  <c r="J1049" i="5"/>
  <c r="M1048" i="5"/>
  <c r="L1048" i="5"/>
  <c r="K1048" i="5"/>
  <c r="J1048" i="5"/>
  <c r="M1047" i="5"/>
  <c r="L1047" i="5"/>
  <c r="K1047" i="5"/>
  <c r="J1047" i="5"/>
  <c r="M1046" i="5"/>
  <c r="L1046" i="5"/>
  <c r="K1046" i="5"/>
  <c r="J1046" i="5"/>
  <c r="M1045" i="5"/>
  <c r="L1045" i="5"/>
  <c r="K1045" i="5"/>
  <c r="J1045" i="5"/>
  <c r="M1044" i="5"/>
  <c r="L1044" i="5"/>
  <c r="K1044" i="5"/>
  <c r="J1044" i="5"/>
  <c r="M1043" i="5"/>
  <c r="L1043" i="5"/>
  <c r="K1043" i="5"/>
  <c r="J1043" i="5"/>
  <c r="M1042" i="5"/>
  <c r="L1042" i="5"/>
  <c r="K1042" i="5"/>
  <c r="J1042" i="5"/>
  <c r="M1041" i="5"/>
  <c r="L1041" i="5"/>
  <c r="K1041" i="5"/>
  <c r="J1041" i="5"/>
  <c r="M1040" i="5"/>
  <c r="L1040" i="5"/>
  <c r="K1040" i="5"/>
  <c r="J1040" i="5"/>
  <c r="M1039" i="5"/>
  <c r="L1039" i="5"/>
  <c r="K1039" i="5"/>
  <c r="J1039" i="5"/>
  <c r="M1038" i="5"/>
  <c r="L1038" i="5"/>
  <c r="K1038" i="5"/>
  <c r="J1038" i="5"/>
  <c r="M1037" i="5"/>
  <c r="L1037" i="5"/>
  <c r="K1037" i="5"/>
  <c r="J1037" i="5"/>
  <c r="M1036" i="5"/>
  <c r="L1036" i="5"/>
  <c r="K1036" i="5"/>
  <c r="J1036" i="5"/>
  <c r="M1035" i="5"/>
  <c r="L1035" i="5"/>
  <c r="K1035" i="5"/>
  <c r="J1035" i="5"/>
  <c r="M1034" i="5"/>
  <c r="L1034" i="5"/>
  <c r="K1034" i="5"/>
  <c r="J1034" i="5"/>
  <c r="M1033" i="5"/>
  <c r="L1033" i="5"/>
  <c r="K1033" i="5"/>
  <c r="J1033" i="5"/>
  <c r="M1032" i="5"/>
  <c r="L1032" i="5"/>
  <c r="K1032" i="5"/>
  <c r="J1032" i="5"/>
  <c r="M1031" i="5"/>
  <c r="L1031" i="5"/>
  <c r="K1031" i="5"/>
  <c r="J1031" i="5"/>
  <c r="M1030" i="5"/>
  <c r="L1030" i="5"/>
  <c r="K1030" i="5"/>
  <c r="J1030" i="5"/>
  <c r="M1029" i="5"/>
  <c r="L1029" i="5"/>
  <c r="K1029" i="5"/>
  <c r="J1029" i="5"/>
  <c r="M1028" i="5"/>
  <c r="L1028" i="5"/>
  <c r="K1028" i="5"/>
  <c r="J1028" i="5"/>
  <c r="M1027" i="5"/>
  <c r="L1027" i="5"/>
  <c r="K1027" i="5"/>
  <c r="J1027" i="5"/>
  <c r="M1026" i="5"/>
  <c r="L1026" i="5"/>
  <c r="K1026" i="5"/>
  <c r="J1026" i="5"/>
  <c r="M1025" i="5"/>
  <c r="L1025" i="5"/>
  <c r="K1025" i="5"/>
  <c r="J1025" i="5"/>
  <c r="M1024" i="5"/>
  <c r="L1024" i="5"/>
  <c r="K1024" i="5"/>
  <c r="J1024" i="5"/>
  <c r="M1023" i="5"/>
  <c r="L1023" i="5"/>
  <c r="K1023" i="5"/>
  <c r="J1023" i="5"/>
  <c r="M1022" i="5"/>
  <c r="L1022" i="5"/>
  <c r="K1022" i="5"/>
  <c r="J1022" i="5"/>
  <c r="M1021" i="5"/>
  <c r="L1021" i="5"/>
  <c r="K1021" i="5"/>
  <c r="J1021" i="5"/>
  <c r="M1020" i="5"/>
  <c r="L1020" i="5"/>
  <c r="K1020" i="5"/>
  <c r="J1020" i="5"/>
  <c r="M1019" i="5"/>
  <c r="L1019" i="5"/>
  <c r="K1019" i="5"/>
  <c r="J1019" i="5"/>
  <c r="M1018" i="5"/>
  <c r="L1018" i="5"/>
  <c r="K1018" i="5"/>
  <c r="J1018" i="5"/>
  <c r="M1017" i="5"/>
  <c r="L1017" i="5"/>
  <c r="K1017" i="5"/>
  <c r="J1017" i="5"/>
  <c r="M1016" i="5"/>
  <c r="L1016" i="5"/>
  <c r="K1016" i="5"/>
  <c r="J1016" i="5"/>
  <c r="M1015" i="5"/>
  <c r="L1015" i="5"/>
  <c r="K1015" i="5"/>
  <c r="J1015" i="5"/>
  <c r="M1014" i="5"/>
  <c r="L1014" i="5"/>
  <c r="K1014" i="5"/>
  <c r="J1014" i="5"/>
  <c r="M1013" i="5"/>
  <c r="L1013" i="5"/>
  <c r="K1013" i="5"/>
  <c r="J1013" i="5"/>
  <c r="M1012" i="5"/>
  <c r="L1012" i="5"/>
  <c r="K1012" i="5"/>
  <c r="J1012" i="5"/>
  <c r="M1011" i="5"/>
  <c r="L1011" i="5"/>
  <c r="K1011" i="5"/>
  <c r="J1011" i="5"/>
  <c r="M1010" i="5"/>
  <c r="L1010" i="5"/>
  <c r="K1010" i="5"/>
  <c r="J1010" i="5"/>
  <c r="M1009" i="5"/>
  <c r="L1009" i="5"/>
  <c r="K1009" i="5"/>
  <c r="J1009" i="5"/>
  <c r="M1008" i="5"/>
  <c r="L1008" i="5"/>
  <c r="K1008" i="5"/>
  <c r="J1008" i="5"/>
  <c r="M1007" i="5"/>
  <c r="L1007" i="5"/>
  <c r="K1007" i="5"/>
  <c r="J1007" i="5"/>
  <c r="M1006" i="5"/>
  <c r="L1006" i="5"/>
  <c r="K1006" i="5"/>
  <c r="J1006" i="5"/>
  <c r="M1005" i="5"/>
  <c r="L1005" i="5"/>
  <c r="K1005" i="5"/>
  <c r="J1005" i="5"/>
  <c r="M1004" i="5"/>
  <c r="L1004" i="5"/>
  <c r="K1004" i="5"/>
  <c r="J1004" i="5"/>
  <c r="M1003" i="5"/>
  <c r="L1003" i="5"/>
  <c r="K1003" i="5"/>
  <c r="J1003" i="5"/>
  <c r="M1002" i="5"/>
  <c r="L1002" i="5"/>
  <c r="K1002" i="5"/>
  <c r="J1002" i="5"/>
  <c r="M1001" i="5"/>
  <c r="L1001" i="5"/>
  <c r="K1001" i="5"/>
  <c r="J1001" i="5"/>
  <c r="M1000" i="5"/>
  <c r="L1000" i="5"/>
  <c r="K1000" i="5"/>
  <c r="J1000" i="5"/>
  <c r="M999" i="5"/>
  <c r="L999" i="5"/>
  <c r="K999" i="5"/>
  <c r="J999" i="5"/>
  <c r="M998" i="5"/>
  <c r="L998" i="5"/>
  <c r="K998" i="5"/>
  <c r="J998" i="5"/>
  <c r="M997" i="5"/>
  <c r="L997" i="5"/>
  <c r="K997" i="5"/>
  <c r="J997" i="5"/>
  <c r="M996" i="5"/>
  <c r="L996" i="5"/>
  <c r="K996" i="5"/>
  <c r="J996" i="5"/>
  <c r="M995" i="5"/>
  <c r="L995" i="5"/>
  <c r="K995" i="5"/>
  <c r="J995" i="5"/>
  <c r="M994" i="5"/>
  <c r="L994" i="5"/>
  <c r="K994" i="5"/>
  <c r="J994" i="5"/>
  <c r="M993" i="5"/>
  <c r="L993" i="5"/>
  <c r="K993" i="5"/>
  <c r="J993" i="5"/>
  <c r="M992" i="5"/>
  <c r="L992" i="5"/>
  <c r="K992" i="5"/>
  <c r="J992" i="5"/>
  <c r="M991" i="5"/>
  <c r="L991" i="5"/>
  <c r="K991" i="5"/>
  <c r="J991" i="5"/>
  <c r="M990" i="5"/>
  <c r="L990" i="5"/>
  <c r="K990" i="5"/>
  <c r="J990" i="5"/>
  <c r="M989" i="5"/>
  <c r="L989" i="5"/>
  <c r="K989" i="5"/>
  <c r="J989" i="5"/>
  <c r="M988" i="5"/>
  <c r="L988" i="5"/>
  <c r="K988" i="5"/>
  <c r="J988" i="5"/>
  <c r="M987" i="5"/>
  <c r="L987" i="5"/>
  <c r="K987" i="5"/>
  <c r="J987" i="5"/>
  <c r="M986" i="5"/>
  <c r="L986" i="5"/>
  <c r="K986" i="5"/>
  <c r="J986" i="5"/>
  <c r="M985" i="5"/>
  <c r="L985" i="5"/>
  <c r="K985" i="5"/>
  <c r="J985" i="5"/>
  <c r="M984" i="5"/>
  <c r="L984" i="5"/>
  <c r="K984" i="5"/>
  <c r="J984" i="5"/>
  <c r="M983" i="5"/>
  <c r="L983" i="5"/>
  <c r="K983" i="5"/>
  <c r="J983" i="5"/>
  <c r="M982" i="5"/>
  <c r="L982" i="5"/>
  <c r="K982" i="5"/>
  <c r="J982" i="5"/>
  <c r="M981" i="5"/>
  <c r="L981" i="5"/>
  <c r="K981" i="5"/>
  <c r="J981" i="5"/>
  <c r="M980" i="5"/>
  <c r="L980" i="5"/>
  <c r="K980" i="5"/>
  <c r="J980" i="5"/>
  <c r="M979" i="5"/>
  <c r="L979" i="5"/>
  <c r="K979" i="5"/>
  <c r="J979" i="5"/>
  <c r="M978" i="5"/>
  <c r="L978" i="5"/>
  <c r="K978" i="5"/>
  <c r="J978" i="5"/>
  <c r="M977" i="5"/>
  <c r="L977" i="5"/>
  <c r="K977" i="5"/>
  <c r="J977" i="5"/>
  <c r="M976" i="5"/>
  <c r="L976" i="5"/>
  <c r="K976" i="5"/>
  <c r="J976" i="5"/>
  <c r="M975" i="5"/>
  <c r="L975" i="5"/>
  <c r="K975" i="5"/>
  <c r="J975" i="5"/>
  <c r="M974" i="5"/>
  <c r="L974" i="5"/>
  <c r="K974" i="5"/>
  <c r="J974" i="5"/>
  <c r="M973" i="5"/>
  <c r="L973" i="5"/>
  <c r="K973" i="5"/>
  <c r="J973" i="5"/>
  <c r="M972" i="5"/>
  <c r="L972" i="5"/>
  <c r="K972" i="5"/>
  <c r="J972" i="5"/>
  <c r="M971" i="5"/>
  <c r="L971" i="5"/>
  <c r="K971" i="5"/>
  <c r="J971" i="5"/>
  <c r="M970" i="5"/>
  <c r="L970" i="5"/>
  <c r="K970" i="5"/>
  <c r="J970" i="5"/>
  <c r="M969" i="5"/>
  <c r="L969" i="5"/>
  <c r="K969" i="5"/>
  <c r="J969" i="5"/>
  <c r="M968" i="5"/>
  <c r="L968" i="5"/>
  <c r="K968" i="5"/>
  <c r="J968" i="5"/>
  <c r="M967" i="5"/>
  <c r="L967" i="5"/>
  <c r="K967" i="5"/>
  <c r="J967" i="5"/>
  <c r="M966" i="5"/>
  <c r="L966" i="5"/>
  <c r="K966" i="5"/>
  <c r="J966" i="5"/>
  <c r="M965" i="5"/>
  <c r="L965" i="5"/>
  <c r="K965" i="5"/>
  <c r="J965" i="5"/>
  <c r="M964" i="5"/>
  <c r="L964" i="5"/>
  <c r="K964" i="5"/>
  <c r="J964" i="5"/>
  <c r="M963" i="5"/>
  <c r="L963" i="5"/>
  <c r="K963" i="5"/>
  <c r="J963" i="5"/>
  <c r="M962" i="5"/>
  <c r="L962" i="5"/>
  <c r="K962" i="5"/>
  <c r="J962" i="5"/>
  <c r="M961" i="5"/>
  <c r="L961" i="5"/>
  <c r="K961" i="5"/>
  <c r="J961" i="5"/>
  <c r="M960" i="5"/>
  <c r="L960" i="5"/>
  <c r="K960" i="5"/>
  <c r="J960" i="5"/>
  <c r="M959" i="5"/>
  <c r="L959" i="5"/>
  <c r="K959" i="5"/>
  <c r="J959" i="5"/>
  <c r="M958" i="5"/>
  <c r="L958" i="5"/>
  <c r="K958" i="5"/>
  <c r="J958" i="5"/>
  <c r="M957" i="5"/>
  <c r="L957" i="5"/>
  <c r="K957" i="5"/>
  <c r="J957" i="5"/>
  <c r="M956" i="5"/>
  <c r="L956" i="5"/>
  <c r="K956" i="5"/>
  <c r="J956" i="5"/>
  <c r="M955" i="5"/>
  <c r="L955" i="5"/>
  <c r="K955" i="5"/>
  <c r="J955" i="5"/>
  <c r="M954" i="5"/>
  <c r="L954" i="5"/>
  <c r="K954" i="5"/>
  <c r="J954" i="5"/>
  <c r="M953" i="5"/>
  <c r="L953" i="5"/>
  <c r="K953" i="5"/>
  <c r="J953" i="5"/>
  <c r="M952" i="5"/>
  <c r="L952" i="5"/>
  <c r="K952" i="5"/>
  <c r="J952" i="5"/>
  <c r="M951" i="5"/>
  <c r="L951" i="5"/>
  <c r="K951" i="5"/>
  <c r="J951" i="5"/>
  <c r="M950" i="5"/>
  <c r="L950" i="5"/>
  <c r="K950" i="5"/>
  <c r="J950" i="5"/>
  <c r="M949" i="5"/>
  <c r="L949" i="5"/>
  <c r="K949" i="5"/>
  <c r="J949" i="5"/>
  <c r="M948" i="5"/>
  <c r="L948" i="5"/>
  <c r="K948" i="5"/>
  <c r="J948" i="5"/>
  <c r="M947" i="5"/>
  <c r="L947" i="5"/>
  <c r="K947" i="5"/>
  <c r="J947" i="5"/>
  <c r="M946" i="5"/>
  <c r="L946" i="5"/>
  <c r="K946" i="5"/>
  <c r="J946" i="5"/>
  <c r="M945" i="5"/>
  <c r="L945" i="5"/>
  <c r="K945" i="5"/>
  <c r="J945" i="5"/>
  <c r="M944" i="5"/>
  <c r="L944" i="5"/>
  <c r="K944" i="5"/>
  <c r="J944" i="5"/>
  <c r="M943" i="5"/>
  <c r="L943" i="5"/>
  <c r="K943" i="5"/>
  <c r="J943" i="5"/>
  <c r="M942" i="5"/>
  <c r="L942" i="5"/>
  <c r="K942" i="5"/>
  <c r="J942" i="5"/>
  <c r="M941" i="5"/>
  <c r="L941" i="5"/>
  <c r="K941" i="5"/>
  <c r="J941" i="5"/>
  <c r="M940" i="5"/>
  <c r="L940" i="5"/>
  <c r="K940" i="5"/>
  <c r="J940" i="5"/>
  <c r="M939" i="5"/>
  <c r="L939" i="5"/>
  <c r="K939" i="5"/>
  <c r="J939" i="5"/>
  <c r="M938" i="5"/>
  <c r="L938" i="5"/>
  <c r="K938" i="5"/>
  <c r="J938" i="5"/>
  <c r="M937" i="5"/>
  <c r="L937" i="5"/>
  <c r="K937" i="5"/>
  <c r="J937" i="5"/>
  <c r="M936" i="5"/>
  <c r="L936" i="5"/>
  <c r="K936" i="5"/>
  <c r="J936" i="5"/>
  <c r="M935" i="5"/>
  <c r="L935" i="5"/>
  <c r="K935" i="5"/>
  <c r="J935" i="5"/>
  <c r="M934" i="5"/>
  <c r="L934" i="5"/>
  <c r="K934" i="5"/>
  <c r="J934" i="5"/>
  <c r="M933" i="5"/>
  <c r="L933" i="5"/>
  <c r="K933" i="5"/>
  <c r="J933" i="5"/>
  <c r="M932" i="5"/>
  <c r="L932" i="5"/>
  <c r="K932" i="5"/>
  <c r="J932" i="5"/>
  <c r="M931" i="5"/>
  <c r="L931" i="5"/>
  <c r="K931" i="5"/>
  <c r="J931" i="5"/>
  <c r="M930" i="5"/>
  <c r="L930" i="5"/>
  <c r="K930" i="5"/>
  <c r="J930" i="5"/>
  <c r="M929" i="5"/>
  <c r="L929" i="5"/>
  <c r="K929" i="5"/>
  <c r="J929" i="5"/>
  <c r="M928" i="5"/>
  <c r="L928" i="5"/>
  <c r="K928" i="5"/>
  <c r="J928" i="5"/>
  <c r="M927" i="5"/>
  <c r="L927" i="5"/>
  <c r="K927" i="5"/>
  <c r="J927" i="5"/>
  <c r="M926" i="5"/>
  <c r="L926" i="5"/>
  <c r="K926" i="5"/>
  <c r="J926" i="5"/>
  <c r="M925" i="5"/>
  <c r="L925" i="5"/>
  <c r="K925" i="5"/>
  <c r="J925" i="5"/>
  <c r="M924" i="5"/>
  <c r="L924" i="5"/>
  <c r="K924" i="5"/>
  <c r="J924" i="5"/>
  <c r="M923" i="5"/>
  <c r="L923" i="5"/>
  <c r="K923" i="5"/>
  <c r="J923" i="5"/>
  <c r="M922" i="5"/>
  <c r="L922" i="5"/>
  <c r="K922" i="5"/>
  <c r="J922" i="5"/>
  <c r="M921" i="5"/>
  <c r="L921" i="5"/>
  <c r="K921" i="5"/>
  <c r="J921" i="5"/>
  <c r="M920" i="5"/>
  <c r="L920" i="5"/>
  <c r="K920" i="5"/>
  <c r="J920" i="5"/>
  <c r="M919" i="5"/>
  <c r="L919" i="5"/>
  <c r="K919" i="5"/>
  <c r="J919" i="5"/>
  <c r="M918" i="5"/>
  <c r="L918" i="5"/>
  <c r="K918" i="5"/>
  <c r="J918" i="5"/>
  <c r="M917" i="5"/>
  <c r="L917" i="5"/>
  <c r="K917" i="5"/>
  <c r="J917" i="5"/>
  <c r="M916" i="5"/>
  <c r="L916" i="5"/>
  <c r="K916" i="5"/>
  <c r="J916" i="5"/>
  <c r="M915" i="5"/>
  <c r="L915" i="5"/>
  <c r="K915" i="5"/>
  <c r="J915" i="5"/>
  <c r="M914" i="5"/>
  <c r="L914" i="5"/>
  <c r="K914" i="5"/>
  <c r="J914" i="5"/>
  <c r="M913" i="5"/>
  <c r="L913" i="5"/>
  <c r="K913" i="5"/>
  <c r="J913" i="5"/>
  <c r="M912" i="5"/>
  <c r="L912" i="5"/>
  <c r="K912" i="5"/>
  <c r="J912" i="5"/>
  <c r="M911" i="5"/>
  <c r="L911" i="5"/>
  <c r="K911" i="5"/>
  <c r="J911" i="5"/>
  <c r="M910" i="5"/>
  <c r="L910" i="5"/>
  <c r="K910" i="5"/>
  <c r="J910" i="5"/>
  <c r="M909" i="5"/>
  <c r="L909" i="5"/>
  <c r="K909" i="5"/>
  <c r="J909" i="5"/>
  <c r="M908" i="5"/>
  <c r="L908" i="5"/>
  <c r="K908" i="5"/>
  <c r="J908" i="5"/>
  <c r="M907" i="5"/>
  <c r="L907" i="5"/>
  <c r="K907" i="5"/>
  <c r="J907" i="5"/>
  <c r="M906" i="5"/>
  <c r="L906" i="5"/>
  <c r="K906" i="5"/>
  <c r="J906" i="5"/>
  <c r="M905" i="5"/>
  <c r="L905" i="5"/>
  <c r="K905" i="5"/>
  <c r="J905" i="5"/>
  <c r="M904" i="5"/>
  <c r="L904" i="5"/>
  <c r="K904" i="5"/>
  <c r="J904" i="5"/>
  <c r="M903" i="5"/>
  <c r="L903" i="5"/>
  <c r="K903" i="5"/>
  <c r="J903" i="5"/>
  <c r="M902" i="5"/>
  <c r="L902" i="5"/>
  <c r="K902" i="5"/>
  <c r="J902" i="5"/>
  <c r="M901" i="5"/>
  <c r="L901" i="5"/>
  <c r="K901" i="5"/>
  <c r="J901" i="5"/>
  <c r="M900" i="5"/>
  <c r="L900" i="5"/>
  <c r="K900" i="5"/>
  <c r="J900" i="5"/>
  <c r="M899" i="5"/>
  <c r="L899" i="5"/>
  <c r="K899" i="5"/>
  <c r="J899" i="5"/>
  <c r="M898" i="5"/>
  <c r="L898" i="5"/>
  <c r="K898" i="5"/>
  <c r="J898" i="5"/>
  <c r="M897" i="5"/>
  <c r="L897" i="5"/>
  <c r="K897" i="5"/>
  <c r="J897" i="5"/>
  <c r="M896" i="5"/>
  <c r="L896" i="5"/>
  <c r="K896" i="5"/>
  <c r="J896" i="5"/>
  <c r="M895" i="5"/>
  <c r="L895" i="5"/>
  <c r="K895" i="5"/>
  <c r="J895" i="5"/>
  <c r="M894" i="5"/>
  <c r="L894" i="5"/>
  <c r="K894" i="5"/>
  <c r="J894" i="5"/>
  <c r="M893" i="5"/>
  <c r="L893" i="5"/>
  <c r="K893" i="5"/>
  <c r="J893" i="5"/>
  <c r="M892" i="5"/>
  <c r="L892" i="5"/>
  <c r="K892" i="5"/>
  <c r="J892" i="5"/>
  <c r="M891" i="5"/>
  <c r="L891" i="5"/>
  <c r="K891" i="5"/>
  <c r="J891" i="5"/>
  <c r="M890" i="5"/>
  <c r="L890" i="5"/>
  <c r="K890" i="5"/>
  <c r="J890" i="5"/>
  <c r="M889" i="5"/>
  <c r="L889" i="5"/>
  <c r="K889" i="5"/>
  <c r="J889" i="5"/>
  <c r="M888" i="5"/>
  <c r="L888" i="5"/>
  <c r="K888" i="5"/>
  <c r="J888" i="5"/>
  <c r="M887" i="5"/>
  <c r="L887" i="5"/>
  <c r="K887" i="5"/>
  <c r="J887" i="5"/>
  <c r="M886" i="5"/>
  <c r="L886" i="5"/>
  <c r="K886" i="5"/>
  <c r="J886" i="5"/>
  <c r="M885" i="5"/>
  <c r="L885" i="5"/>
  <c r="K885" i="5"/>
  <c r="J885" i="5"/>
  <c r="M884" i="5"/>
  <c r="L884" i="5"/>
  <c r="K884" i="5"/>
  <c r="J884" i="5"/>
  <c r="M883" i="5"/>
  <c r="L883" i="5"/>
  <c r="K883" i="5"/>
  <c r="J883" i="5"/>
  <c r="M882" i="5"/>
  <c r="L882" i="5"/>
  <c r="K882" i="5"/>
  <c r="J882" i="5"/>
  <c r="M881" i="5"/>
  <c r="L881" i="5"/>
  <c r="K881" i="5"/>
  <c r="J881" i="5"/>
  <c r="M880" i="5"/>
  <c r="L880" i="5"/>
  <c r="K880" i="5"/>
  <c r="J880" i="5"/>
  <c r="M879" i="5"/>
  <c r="L879" i="5"/>
  <c r="K879" i="5"/>
  <c r="J879" i="5"/>
  <c r="M878" i="5"/>
  <c r="L878" i="5"/>
  <c r="K878" i="5"/>
  <c r="J878" i="5"/>
  <c r="M877" i="5"/>
  <c r="L877" i="5"/>
  <c r="K877" i="5"/>
  <c r="J877" i="5"/>
  <c r="M876" i="5"/>
  <c r="L876" i="5"/>
  <c r="K876" i="5"/>
  <c r="J876" i="5"/>
  <c r="M875" i="5"/>
  <c r="L875" i="5"/>
  <c r="K875" i="5"/>
  <c r="J875" i="5"/>
  <c r="M874" i="5"/>
  <c r="L874" i="5"/>
  <c r="K874" i="5"/>
  <c r="J874" i="5"/>
  <c r="M873" i="5"/>
  <c r="L873" i="5"/>
  <c r="K873" i="5"/>
  <c r="J873" i="5"/>
  <c r="M872" i="5"/>
  <c r="L872" i="5"/>
  <c r="K872" i="5"/>
  <c r="J872" i="5"/>
  <c r="M871" i="5"/>
  <c r="L871" i="5"/>
  <c r="K871" i="5"/>
  <c r="J871" i="5"/>
  <c r="M870" i="5"/>
  <c r="L870" i="5"/>
  <c r="K870" i="5"/>
  <c r="J870" i="5"/>
  <c r="M869" i="5"/>
  <c r="L869" i="5"/>
  <c r="K869" i="5"/>
  <c r="J869" i="5"/>
  <c r="M868" i="5"/>
  <c r="L868" i="5"/>
  <c r="K868" i="5"/>
  <c r="J868" i="5"/>
  <c r="M867" i="5"/>
  <c r="L867" i="5"/>
  <c r="K867" i="5"/>
  <c r="J867" i="5"/>
  <c r="M866" i="5"/>
  <c r="L866" i="5"/>
  <c r="K866" i="5"/>
  <c r="J866" i="5"/>
  <c r="M865" i="5"/>
  <c r="L865" i="5"/>
  <c r="K865" i="5"/>
  <c r="J865" i="5"/>
  <c r="M864" i="5"/>
  <c r="L864" i="5"/>
  <c r="K864" i="5"/>
  <c r="J864" i="5"/>
  <c r="M863" i="5"/>
  <c r="L863" i="5"/>
  <c r="K863" i="5"/>
  <c r="J863" i="5"/>
  <c r="M862" i="5"/>
  <c r="L862" i="5"/>
  <c r="K862" i="5"/>
  <c r="J862" i="5"/>
  <c r="M861" i="5"/>
  <c r="L861" i="5"/>
  <c r="K861" i="5"/>
  <c r="J861" i="5"/>
  <c r="M860" i="5"/>
  <c r="L860" i="5"/>
  <c r="K860" i="5"/>
  <c r="J860" i="5"/>
  <c r="M859" i="5"/>
  <c r="L859" i="5"/>
  <c r="K859" i="5"/>
  <c r="J859" i="5"/>
  <c r="M858" i="5"/>
  <c r="L858" i="5"/>
  <c r="K858" i="5"/>
  <c r="J858" i="5"/>
  <c r="M857" i="5"/>
  <c r="L857" i="5"/>
  <c r="K857" i="5"/>
  <c r="J857" i="5"/>
  <c r="M856" i="5"/>
  <c r="L856" i="5"/>
  <c r="K856" i="5"/>
  <c r="J856" i="5"/>
  <c r="M855" i="5"/>
  <c r="L855" i="5"/>
  <c r="K855" i="5"/>
  <c r="J855" i="5"/>
  <c r="M854" i="5"/>
  <c r="L854" i="5"/>
  <c r="K854" i="5"/>
  <c r="J854" i="5"/>
  <c r="M853" i="5"/>
  <c r="L853" i="5"/>
  <c r="K853" i="5"/>
  <c r="J853" i="5"/>
  <c r="M852" i="5"/>
  <c r="L852" i="5"/>
  <c r="K852" i="5"/>
  <c r="J852" i="5"/>
  <c r="M851" i="5"/>
  <c r="L851" i="5"/>
  <c r="K851" i="5"/>
  <c r="J851" i="5"/>
  <c r="M850" i="5"/>
  <c r="L850" i="5"/>
  <c r="K850" i="5"/>
  <c r="J850" i="5"/>
  <c r="M849" i="5"/>
  <c r="L849" i="5"/>
  <c r="K849" i="5"/>
  <c r="J849" i="5"/>
  <c r="M848" i="5"/>
  <c r="L848" i="5"/>
  <c r="K848" i="5"/>
  <c r="J848" i="5"/>
  <c r="M847" i="5"/>
  <c r="L847" i="5"/>
  <c r="K847" i="5"/>
  <c r="J847" i="5"/>
  <c r="M846" i="5"/>
  <c r="L846" i="5"/>
  <c r="K846" i="5"/>
  <c r="J846" i="5"/>
  <c r="M845" i="5"/>
  <c r="L845" i="5"/>
  <c r="K845" i="5"/>
  <c r="J845" i="5"/>
  <c r="M844" i="5"/>
  <c r="L844" i="5"/>
  <c r="K844" i="5"/>
  <c r="J844" i="5"/>
  <c r="M843" i="5"/>
  <c r="L843" i="5"/>
  <c r="K843" i="5"/>
  <c r="J843" i="5"/>
  <c r="M842" i="5"/>
  <c r="L842" i="5"/>
  <c r="K842" i="5"/>
  <c r="J842" i="5"/>
  <c r="M841" i="5"/>
  <c r="L841" i="5"/>
  <c r="K841" i="5"/>
  <c r="J841" i="5"/>
  <c r="M840" i="5"/>
  <c r="L840" i="5"/>
  <c r="K840" i="5"/>
  <c r="J840" i="5"/>
  <c r="M839" i="5"/>
  <c r="L839" i="5"/>
  <c r="K839" i="5"/>
  <c r="J839" i="5"/>
  <c r="M838" i="5"/>
  <c r="L838" i="5"/>
  <c r="K838" i="5"/>
  <c r="J838" i="5"/>
  <c r="M837" i="5"/>
  <c r="L837" i="5"/>
  <c r="K837" i="5"/>
  <c r="J837" i="5"/>
  <c r="M836" i="5"/>
  <c r="L836" i="5"/>
  <c r="K836" i="5"/>
  <c r="J836" i="5"/>
  <c r="M835" i="5"/>
  <c r="L835" i="5"/>
  <c r="K835" i="5"/>
  <c r="J835" i="5"/>
  <c r="M834" i="5"/>
  <c r="L834" i="5"/>
  <c r="K834" i="5"/>
  <c r="J834" i="5"/>
  <c r="M833" i="5"/>
  <c r="L833" i="5"/>
  <c r="K833" i="5"/>
  <c r="J833" i="5"/>
  <c r="M832" i="5"/>
  <c r="L832" i="5"/>
  <c r="K832" i="5"/>
  <c r="J832" i="5"/>
  <c r="M831" i="5"/>
  <c r="L831" i="5"/>
  <c r="K831" i="5"/>
  <c r="J831" i="5"/>
  <c r="M830" i="5"/>
  <c r="L830" i="5"/>
  <c r="K830" i="5"/>
  <c r="J830" i="5"/>
  <c r="M829" i="5"/>
  <c r="L829" i="5"/>
  <c r="K829" i="5"/>
  <c r="J829" i="5"/>
  <c r="M828" i="5"/>
  <c r="L828" i="5"/>
  <c r="K828" i="5"/>
  <c r="J828" i="5"/>
  <c r="M827" i="5"/>
  <c r="L827" i="5"/>
  <c r="K827" i="5"/>
  <c r="J827" i="5"/>
  <c r="M826" i="5"/>
  <c r="L826" i="5"/>
  <c r="K826" i="5"/>
  <c r="J826" i="5"/>
  <c r="M825" i="5"/>
  <c r="L825" i="5"/>
  <c r="K825" i="5"/>
  <c r="J825" i="5"/>
  <c r="M824" i="5"/>
  <c r="L824" i="5"/>
  <c r="K824" i="5"/>
  <c r="J824" i="5"/>
  <c r="M823" i="5"/>
  <c r="L823" i="5"/>
  <c r="K823" i="5"/>
  <c r="J823" i="5"/>
  <c r="M822" i="5"/>
  <c r="L822" i="5"/>
  <c r="K822" i="5"/>
  <c r="J822" i="5"/>
  <c r="M821" i="5"/>
  <c r="L821" i="5"/>
  <c r="K821" i="5"/>
  <c r="J821" i="5"/>
  <c r="M820" i="5"/>
  <c r="L820" i="5"/>
  <c r="K820" i="5"/>
  <c r="J820" i="5"/>
  <c r="M819" i="5"/>
  <c r="L819" i="5"/>
  <c r="K819" i="5"/>
  <c r="J819" i="5"/>
  <c r="M818" i="5"/>
  <c r="L818" i="5"/>
  <c r="K818" i="5"/>
  <c r="J818" i="5"/>
  <c r="M817" i="5"/>
  <c r="L817" i="5"/>
  <c r="K817" i="5"/>
  <c r="J817" i="5"/>
  <c r="M816" i="5"/>
  <c r="L816" i="5"/>
  <c r="K816" i="5"/>
  <c r="J816" i="5"/>
  <c r="M815" i="5"/>
  <c r="L815" i="5"/>
  <c r="K815" i="5"/>
  <c r="J815" i="5"/>
  <c r="M814" i="5"/>
  <c r="L814" i="5"/>
  <c r="K814" i="5"/>
  <c r="J814" i="5"/>
  <c r="M813" i="5"/>
  <c r="L813" i="5"/>
  <c r="K813" i="5"/>
  <c r="J813" i="5"/>
  <c r="M812" i="5"/>
  <c r="L812" i="5"/>
  <c r="K812" i="5"/>
  <c r="J812" i="5"/>
  <c r="M811" i="5"/>
  <c r="L811" i="5"/>
  <c r="K811" i="5"/>
  <c r="J811" i="5"/>
  <c r="M810" i="5"/>
  <c r="L810" i="5"/>
  <c r="K810" i="5"/>
  <c r="J810" i="5"/>
  <c r="M809" i="5"/>
  <c r="L809" i="5"/>
  <c r="K809" i="5"/>
  <c r="J809" i="5"/>
  <c r="M808" i="5"/>
  <c r="L808" i="5"/>
  <c r="K808" i="5"/>
  <c r="J808" i="5"/>
  <c r="M807" i="5"/>
  <c r="L807" i="5"/>
  <c r="K807" i="5"/>
  <c r="J807" i="5"/>
  <c r="M806" i="5"/>
  <c r="L806" i="5"/>
  <c r="K806" i="5"/>
  <c r="J806" i="5"/>
  <c r="M805" i="5"/>
  <c r="L805" i="5"/>
  <c r="K805" i="5"/>
  <c r="J805" i="5"/>
  <c r="M804" i="5"/>
  <c r="L804" i="5"/>
  <c r="K804" i="5"/>
  <c r="J804" i="5"/>
  <c r="M803" i="5"/>
  <c r="L803" i="5"/>
  <c r="K803" i="5"/>
  <c r="J803" i="5"/>
  <c r="M802" i="5"/>
  <c r="L802" i="5"/>
  <c r="K802" i="5"/>
  <c r="J802" i="5"/>
  <c r="M801" i="5"/>
  <c r="L801" i="5"/>
  <c r="K801" i="5"/>
  <c r="J801" i="5"/>
  <c r="M800" i="5"/>
  <c r="L800" i="5"/>
  <c r="K800" i="5"/>
  <c r="J800" i="5"/>
  <c r="M799" i="5"/>
  <c r="L799" i="5"/>
  <c r="K799" i="5"/>
  <c r="J799" i="5"/>
  <c r="M798" i="5"/>
  <c r="L798" i="5"/>
  <c r="K798" i="5"/>
  <c r="J798" i="5"/>
  <c r="M797" i="5"/>
  <c r="L797" i="5"/>
  <c r="K797" i="5"/>
  <c r="J797" i="5"/>
  <c r="M796" i="5"/>
  <c r="L796" i="5"/>
  <c r="K796" i="5"/>
  <c r="J796" i="5"/>
  <c r="M795" i="5"/>
  <c r="L795" i="5"/>
  <c r="K795" i="5"/>
  <c r="J795" i="5"/>
  <c r="M794" i="5"/>
  <c r="L794" i="5"/>
  <c r="K794" i="5"/>
  <c r="J794" i="5"/>
  <c r="M793" i="5"/>
  <c r="L793" i="5"/>
  <c r="K793" i="5"/>
  <c r="J793" i="5"/>
  <c r="M792" i="5"/>
  <c r="L792" i="5"/>
  <c r="K792" i="5"/>
  <c r="J792" i="5"/>
  <c r="M791" i="5"/>
  <c r="L791" i="5"/>
  <c r="K791" i="5"/>
  <c r="J791" i="5"/>
  <c r="M790" i="5"/>
  <c r="L790" i="5"/>
  <c r="K790" i="5"/>
  <c r="J790" i="5"/>
  <c r="M789" i="5"/>
  <c r="L789" i="5"/>
  <c r="K789" i="5"/>
  <c r="J789" i="5"/>
  <c r="M788" i="5"/>
  <c r="L788" i="5"/>
  <c r="K788" i="5"/>
  <c r="J788" i="5"/>
  <c r="M787" i="5"/>
  <c r="L787" i="5"/>
  <c r="K787" i="5"/>
  <c r="J787" i="5"/>
  <c r="M786" i="5"/>
  <c r="L786" i="5"/>
  <c r="K786" i="5"/>
  <c r="J786" i="5"/>
  <c r="M785" i="5"/>
  <c r="L785" i="5"/>
  <c r="K785" i="5"/>
  <c r="J785" i="5"/>
  <c r="M784" i="5"/>
  <c r="L784" i="5"/>
  <c r="K784" i="5"/>
  <c r="J784" i="5"/>
  <c r="M783" i="5"/>
  <c r="L783" i="5"/>
  <c r="K783" i="5"/>
  <c r="J783" i="5"/>
  <c r="M782" i="5"/>
  <c r="L782" i="5"/>
  <c r="K782" i="5"/>
  <c r="J782" i="5"/>
  <c r="M781" i="5"/>
  <c r="L781" i="5"/>
  <c r="K781" i="5"/>
  <c r="J781" i="5"/>
  <c r="M780" i="5"/>
  <c r="L780" i="5"/>
  <c r="K780" i="5"/>
  <c r="J780" i="5"/>
  <c r="M779" i="5"/>
  <c r="L779" i="5"/>
  <c r="K779" i="5"/>
  <c r="J779" i="5"/>
  <c r="M778" i="5"/>
  <c r="L778" i="5"/>
  <c r="K778" i="5"/>
  <c r="J778" i="5"/>
  <c r="M777" i="5"/>
  <c r="L777" i="5"/>
  <c r="K777" i="5"/>
  <c r="J777" i="5"/>
  <c r="M776" i="5"/>
  <c r="L776" i="5"/>
  <c r="K776" i="5"/>
  <c r="J776" i="5"/>
  <c r="M775" i="5"/>
  <c r="L775" i="5"/>
  <c r="K775" i="5"/>
  <c r="J775" i="5"/>
  <c r="M774" i="5"/>
  <c r="L774" i="5"/>
  <c r="K774" i="5"/>
  <c r="J774" i="5"/>
  <c r="M773" i="5"/>
  <c r="L773" i="5"/>
  <c r="K773" i="5"/>
  <c r="J773" i="5"/>
  <c r="M772" i="5"/>
  <c r="L772" i="5"/>
  <c r="K772" i="5"/>
  <c r="J772" i="5"/>
  <c r="M771" i="5"/>
  <c r="L771" i="5"/>
  <c r="K771" i="5"/>
  <c r="J771" i="5"/>
  <c r="M770" i="5"/>
  <c r="L770" i="5"/>
  <c r="K770" i="5"/>
  <c r="J770" i="5"/>
  <c r="M769" i="5"/>
  <c r="L769" i="5"/>
  <c r="K769" i="5"/>
  <c r="J769" i="5"/>
  <c r="M768" i="5"/>
  <c r="L768" i="5"/>
  <c r="K768" i="5"/>
  <c r="J768" i="5"/>
  <c r="M767" i="5"/>
  <c r="L767" i="5"/>
  <c r="K767" i="5"/>
  <c r="J767" i="5"/>
  <c r="M766" i="5"/>
  <c r="L766" i="5"/>
  <c r="K766" i="5"/>
  <c r="J766" i="5"/>
  <c r="M765" i="5"/>
  <c r="L765" i="5"/>
  <c r="K765" i="5"/>
  <c r="J765" i="5"/>
  <c r="M764" i="5"/>
  <c r="L764" i="5"/>
  <c r="K764" i="5"/>
  <c r="J764" i="5"/>
  <c r="M763" i="5"/>
  <c r="L763" i="5"/>
  <c r="K763" i="5"/>
  <c r="J763" i="5"/>
  <c r="M762" i="5"/>
  <c r="L762" i="5"/>
  <c r="K762" i="5"/>
  <c r="J762" i="5"/>
  <c r="M761" i="5"/>
  <c r="L761" i="5"/>
  <c r="K761" i="5"/>
  <c r="J761" i="5"/>
  <c r="M760" i="5"/>
  <c r="L760" i="5"/>
  <c r="K760" i="5"/>
  <c r="J760" i="5"/>
  <c r="M759" i="5"/>
  <c r="L759" i="5"/>
  <c r="K759" i="5"/>
  <c r="J759" i="5"/>
  <c r="M758" i="5"/>
  <c r="L758" i="5"/>
  <c r="K758" i="5"/>
  <c r="J758" i="5"/>
  <c r="M757" i="5"/>
  <c r="L757" i="5"/>
  <c r="K757" i="5"/>
  <c r="J757" i="5"/>
  <c r="M756" i="5"/>
  <c r="L756" i="5"/>
  <c r="K756" i="5"/>
  <c r="J756" i="5"/>
  <c r="M755" i="5"/>
  <c r="L755" i="5"/>
  <c r="K755" i="5"/>
  <c r="J755" i="5"/>
  <c r="M754" i="5"/>
  <c r="L754" i="5"/>
  <c r="K754" i="5"/>
  <c r="J754" i="5"/>
  <c r="M753" i="5"/>
  <c r="L753" i="5"/>
  <c r="K753" i="5"/>
  <c r="J753" i="5"/>
  <c r="M752" i="5"/>
  <c r="L752" i="5"/>
  <c r="K752" i="5"/>
  <c r="J752" i="5"/>
  <c r="M751" i="5"/>
  <c r="L751" i="5"/>
  <c r="K751" i="5"/>
  <c r="J751" i="5"/>
  <c r="M750" i="5"/>
  <c r="L750" i="5"/>
  <c r="K750" i="5"/>
  <c r="J750" i="5"/>
  <c r="M749" i="5"/>
  <c r="L749" i="5"/>
  <c r="K749" i="5"/>
  <c r="J749" i="5"/>
  <c r="M748" i="5"/>
  <c r="L748" i="5"/>
  <c r="K748" i="5"/>
  <c r="J748" i="5"/>
  <c r="M747" i="5"/>
  <c r="L747" i="5"/>
  <c r="K747" i="5"/>
  <c r="J747" i="5"/>
  <c r="M746" i="5"/>
  <c r="L746" i="5"/>
  <c r="K746" i="5"/>
  <c r="J746" i="5"/>
  <c r="M745" i="5"/>
  <c r="L745" i="5"/>
  <c r="K745" i="5"/>
  <c r="J745" i="5"/>
  <c r="M744" i="5"/>
  <c r="L744" i="5"/>
  <c r="K744" i="5"/>
  <c r="J744" i="5"/>
  <c r="M743" i="5"/>
  <c r="L743" i="5"/>
  <c r="K743" i="5"/>
  <c r="J743" i="5"/>
  <c r="M742" i="5"/>
  <c r="L742" i="5"/>
  <c r="K742" i="5"/>
  <c r="J742" i="5"/>
  <c r="M741" i="5"/>
  <c r="L741" i="5"/>
  <c r="K741" i="5"/>
  <c r="J741" i="5"/>
  <c r="M740" i="5"/>
  <c r="L740" i="5"/>
  <c r="K740" i="5"/>
  <c r="J740" i="5"/>
  <c r="M739" i="5"/>
  <c r="L739" i="5"/>
  <c r="K739" i="5"/>
  <c r="J739" i="5"/>
  <c r="M738" i="5"/>
  <c r="L738" i="5"/>
  <c r="K738" i="5"/>
  <c r="J738" i="5"/>
  <c r="M737" i="5"/>
  <c r="L737" i="5"/>
  <c r="K737" i="5"/>
  <c r="J737" i="5"/>
  <c r="M736" i="5"/>
  <c r="L736" i="5"/>
  <c r="K736" i="5"/>
  <c r="J736" i="5"/>
  <c r="M735" i="5"/>
  <c r="L735" i="5"/>
  <c r="K735" i="5"/>
  <c r="J735" i="5"/>
  <c r="M734" i="5"/>
  <c r="L734" i="5"/>
  <c r="K734" i="5"/>
  <c r="J734" i="5"/>
  <c r="M733" i="5"/>
  <c r="L733" i="5"/>
  <c r="K733" i="5"/>
  <c r="J733" i="5"/>
  <c r="M732" i="5"/>
  <c r="L732" i="5"/>
  <c r="K732" i="5"/>
  <c r="J732" i="5"/>
  <c r="M731" i="5"/>
  <c r="L731" i="5"/>
  <c r="K731" i="5"/>
  <c r="J731" i="5"/>
  <c r="M730" i="5"/>
  <c r="L730" i="5"/>
  <c r="K730" i="5"/>
  <c r="J730" i="5"/>
  <c r="M729" i="5"/>
  <c r="L729" i="5"/>
  <c r="K729" i="5"/>
  <c r="J729" i="5"/>
  <c r="M728" i="5"/>
  <c r="L728" i="5"/>
  <c r="K728" i="5"/>
  <c r="J728" i="5"/>
  <c r="M727" i="5"/>
  <c r="L727" i="5"/>
  <c r="K727" i="5"/>
  <c r="J727" i="5"/>
  <c r="M726" i="5"/>
  <c r="L726" i="5"/>
  <c r="K726" i="5"/>
  <c r="J726" i="5"/>
  <c r="M725" i="5"/>
  <c r="L725" i="5"/>
  <c r="K725" i="5"/>
  <c r="J725" i="5"/>
  <c r="M724" i="5"/>
  <c r="L724" i="5"/>
  <c r="K724" i="5"/>
  <c r="J724" i="5"/>
  <c r="M723" i="5"/>
  <c r="L723" i="5"/>
  <c r="K723" i="5"/>
  <c r="J723" i="5"/>
  <c r="M722" i="5"/>
  <c r="L722" i="5"/>
  <c r="K722" i="5"/>
  <c r="J722" i="5"/>
  <c r="M721" i="5"/>
  <c r="L721" i="5"/>
  <c r="K721" i="5"/>
  <c r="J721" i="5"/>
  <c r="M720" i="5"/>
  <c r="L720" i="5"/>
  <c r="K720" i="5"/>
  <c r="J720" i="5"/>
  <c r="M719" i="5"/>
  <c r="L719" i="5"/>
  <c r="K719" i="5"/>
  <c r="J719" i="5"/>
  <c r="M718" i="5"/>
  <c r="L718" i="5"/>
  <c r="K718" i="5"/>
  <c r="J718" i="5"/>
  <c r="M717" i="5"/>
  <c r="L717" i="5"/>
  <c r="K717" i="5"/>
  <c r="J717" i="5"/>
  <c r="M716" i="5"/>
  <c r="L716" i="5"/>
  <c r="K716" i="5"/>
  <c r="J716" i="5"/>
  <c r="M715" i="5"/>
  <c r="L715" i="5"/>
  <c r="K715" i="5"/>
  <c r="J715" i="5"/>
  <c r="M714" i="5"/>
  <c r="L714" i="5"/>
  <c r="K714" i="5"/>
  <c r="J714" i="5"/>
  <c r="M713" i="5"/>
  <c r="L713" i="5"/>
  <c r="K713" i="5"/>
  <c r="J713" i="5"/>
  <c r="M712" i="5"/>
  <c r="L712" i="5"/>
  <c r="K712" i="5"/>
  <c r="J712" i="5"/>
  <c r="M711" i="5"/>
  <c r="L711" i="5"/>
  <c r="K711" i="5"/>
  <c r="J711" i="5"/>
  <c r="M710" i="5"/>
  <c r="L710" i="5"/>
  <c r="K710" i="5"/>
  <c r="J710" i="5"/>
  <c r="M709" i="5"/>
  <c r="L709" i="5"/>
  <c r="K709" i="5"/>
  <c r="J709" i="5"/>
  <c r="M708" i="5"/>
  <c r="L708" i="5"/>
  <c r="K708" i="5"/>
  <c r="J708" i="5"/>
  <c r="M707" i="5"/>
  <c r="L707" i="5"/>
  <c r="K707" i="5"/>
  <c r="J707" i="5"/>
  <c r="M706" i="5"/>
  <c r="L706" i="5"/>
  <c r="K706" i="5"/>
  <c r="J706" i="5"/>
  <c r="M705" i="5"/>
  <c r="L705" i="5"/>
  <c r="K705" i="5"/>
  <c r="J705" i="5"/>
  <c r="M704" i="5"/>
  <c r="L704" i="5"/>
  <c r="K704" i="5"/>
  <c r="J704" i="5"/>
  <c r="M703" i="5"/>
  <c r="L703" i="5"/>
  <c r="K703" i="5"/>
  <c r="J703" i="5"/>
  <c r="M702" i="5"/>
  <c r="L702" i="5"/>
  <c r="K702" i="5"/>
  <c r="J702" i="5"/>
  <c r="M701" i="5"/>
  <c r="L701" i="5"/>
  <c r="K701" i="5"/>
  <c r="J701" i="5"/>
  <c r="M700" i="5"/>
  <c r="L700" i="5"/>
  <c r="K700" i="5"/>
  <c r="J700" i="5"/>
  <c r="M699" i="5"/>
  <c r="L699" i="5"/>
  <c r="K699" i="5"/>
  <c r="J699" i="5"/>
  <c r="M698" i="5"/>
  <c r="L698" i="5"/>
  <c r="K698" i="5"/>
  <c r="J698" i="5"/>
  <c r="M697" i="5"/>
  <c r="L697" i="5"/>
  <c r="K697" i="5"/>
  <c r="J697" i="5"/>
  <c r="M696" i="5"/>
  <c r="L696" i="5"/>
  <c r="K696" i="5"/>
  <c r="J696" i="5"/>
  <c r="M695" i="5"/>
  <c r="L695" i="5"/>
  <c r="K695" i="5"/>
  <c r="J695" i="5"/>
  <c r="M694" i="5"/>
  <c r="L694" i="5"/>
  <c r="K694" i="5"/>
  <c r="J694" i="5"/>
  <c r="M693" i="5"/>
  <c r="L693" i="5"/>
  <c r="K693" i="5"/>
  <c r="J693" i="5"/>
  <c r="M692" i="5"/>
  <c r="L692" i="5"/>
  <c r="K692" i="5"/>
  <c r="J692" i="5"/>
  <c r="M691" i="5"/>
  <c r="L691" i="5"/>
  <c r="K691" i="5"/>
  <c r="J691" i="5"/>
  <c r="M690" i="5"/>
  <c r="L690" i="5"/>
  <c r="K690" i="5"/>
  <c r="J690" i="5"/>
  <c r="M689" i="5"/>
  <c r="L689" i="5"/>
  <c r="K689" i="5"/>
  <c r="J689" i="5"/>
  <c r="M688" i="5"/>
  <c r="L688" i="5"/>
  <c r="K688" i="5"/>
  <c r="J688" i="5"/>
  <c r="M687" i="5"/>
  <c r="L687" i="5"/>
  <c r="K687" i="5"/>
  <c r="J687" i="5"/>
  <c r="M686" i="5"/>
  <c r="L686" i="5"/>
  <c r="K686" i="5"/>
  <c r="J686" i="5"/>
  <c r="M685" i="5"/>
  <c r="L685" i="5"/>
  <c r="K685" i="5"/>
  <c r="J685" i="5"/>
  <c r="M684" i="5"/>
  <c r="L684" i="5"/>
  <c r="K684" i="5"/>
  <c r="J684" i="5"/>
  <c r="M683" i="5"/>
  <c r="L683" i="5"/>
  <c r="K683" i="5"/>
  <c r="J683" i="5"/>
  <c r="M682" i="5"/>
  <c r="L682" i="5"/>
  <c r="K682" i="5"/>
  <c r="J682" i="5"/>
  <c r="M681" i="5"/>
  <c r="L681" i="5"/>
  <c r="K681" i="5"/>
  <c r="J681" i="5"/>
  <c r="M680" i="5"/>
  <c r="L680" i="5"/>
  <c r="K680" i="5"/>
  <c r="J680" i="5"/>
  <c r="M679" i="5"/>
  <c r="L679" i="5"/>
  <c r="K679" i="5"/>
  <c r="J679" i="5"/>
  <c r="M678" i="5"/>
  <c r="L678" i="5"/>
  <c r="K678" i="5"/>
  <c r="J678" i="5"/>
  <c r="M677" i="5"/>
  <c r="L677" i="5"/>
  <c r="K677" i="5"/>
  <c r="J677" i="5"/>
  <c r="M676" i="5"/>
  <c r="L676" i="5"/>
  <c r="K676" i="5"/>
  <c r="J676" i="5"/>
  <c r="M675" i="5"/>
  <c r="L675" i="5"/>
  <c r="K675" i="5"/>
  <c r="J675" i="5"/>
  <c r="M674" i="5"/>
  <c r="L674" i="5"/>
  <c r="K674" i="5"/>
  <c r="J674" i="5"/>
  <c r="M673" i="5"/>
  <c r="L673" i="5"/>
  <c r="K673" i="5"/>
  <c r="J673" i="5"/>
  <c r="M672" i="5"/>
  <c r="L672" i="5"/>
  <c r="K672" i="5"/>
  <c r="J672" i="5"/>
  <c r="M671" i="5"/>
  <c r="L671" i="5"/>
  <c r="K671" i="5"/>
  <c r="J671" i="5"/>
  <c r="M670" i="5"/>
  <c r="L670" i="5"/>
  <c r="K670" i="5"/>
  <c r="J670" i="5"/>
  <c r="M669" i="5"/>
  <c r="L669" i="5"/>
  <c r="K669" i="5"/>
  <c r="J669" i="5"/>
  <c r="M668" i="5"/>
  <c r="L668" i="5"/>
  <c r="K668" i="5"/>
  <c r="J668" i="5"/>
  <c r="M667" i="5"/>
  <c r="L667" i="5"/>
  <c r="K667" i="5"/>
  <c r="J667" i="5"/>
  <c r="M666" i="5"/>
  <c r="L666" i="5"/>
  <c r="K666" i="5"/>
  <c r="J666" i="5"/>
  <c r="M665" i="5"/>
  <c r="L665" i="5"/>
  <c r="K665" i="5"/>
  <c r="J665" i="5"/>
  <c r="M664" i="5"/>
  <c r="L664" i="5"/>
  <c r="K664" i="5"/>
  <c r="J664" i="5"/>
  <c r="M663" i="5"/>
  <c r="L663" i="5"/>
  <c r="K663" i="5"/>
  <c r="J663" i="5"/>
  <c r="M662" i="5"/>
  <c r="L662" i="5"/>
  <c r="K662" i="5"/>
  <c r="J662" i="5"/>
  <c r="M661" i="5"/>
  <c r="L661" i="5"/>
  <c r="K661" i="5"/>
  <c r="J661" i="5"/>
  <c r="M660" i="5"/>
  <c r="L660" i="5"/>
  <c r="K660" i="5"/>
  <c r="J660" i="5"/>
  <c r="M659" i="5"/>
  <c r="L659" i="5"/>
  <c r="K659" i="5"/>
  <c r="J659" i="5"/>
  <c r="M658" i="5"/>
  <c r="L658" i="5"/>
  <c r="K658" i="5"/>
  <c r="J658" i="5"/>
  <c r="M657" i="5"/>
  <c r="L657" i="5"/>
  <c r="K657" i="5"/>
  <c r="J657" i="5"/>
  <c r="M656" i="5"/>
  <c r="L656" i="5"/>
  <c r="K656" i="5"/>
  <c r="J656" i="5"/>
  <c r="M655" i="5"/>
  <c r="L655" i="5"/>
  <c r="K655" i="5"/>
  <c r="J655" i="5"/>
  <c r="M654" i="5"/>
  <c r="L654" i="5"/>
  <c r="K654" i="5"/>
  <c r="J654" i="5"/>
  <c r="M653" i="5"/>
  <c r="L653" i="5"/>
  <c r="K653" i="5"/>
  <c r="J653" i="5"/>
  <c r="M652" i="5"/>
  <c r="L652" i="5"/>
  <c r="K652" i="5"/>
  <c r="J652" i="5"/>
  <c r="M651" i="5"/>
  <c r="L651" i="5"/>
  <c r="K651" i="5"/>
  <c r="J651" i="5"/>
  <c r="M650" i="5"/>
  <c r="L650" i="5"/>
  <c r="K650" i="5"/>
  <c r="J650" i="5"/>
  <c r="M649" i="5"/>
  <c r="L649" i="5"/>
  <c r="K649" i="5"/>
  <c r="J649" i="5"/>
  <c r="M648" i="5"/>
  <c r="L648" i="5"/>
  <c r="K648" i="5"/>
  <c r="J648" i="5"/>
  <c r="M647" i="5"/>
  <c r="L647" i="5"/>
  <c r="K647" i="5"/>
  <c r="J647" i="5"/>
  <c r="M646" i="5"/>
  <c r="L646" i="5"/>
  <c r="K646" i="5"/>
  <c r="J646" i="5"/>
  <c r="M645" i="5"/>
  <c r="L645" i="5"/>
  <c r="K645" i="5"/>
  <c r="J645" i="5"/>
  <c r="M644" i="5"/>
  <c r="L644" i="5"/>
  <c r="K644" i="5"/>
  <c r="J644" i="5"/>
  <c r="M643" i="5"/>
  <c r="L643" i="5"/>
  <c r="K643" i="5"/>
  <c r="J643" i="5"/>
  <c r="M642" i="5"/>
  <c r="L642" i="5"/>
  <c r="K642" i="5"/>
  <c r="J642" i="5"/>
  <c r="M641" i="5"/>
  <c r="L641" i="5"/>
  <c r="K641" i="5"/>
  <c r="J641" i="5"/>
  <c r="M640" i="5"/>
  <c r="L640" i="5"/>
  <c r="K640" i="5"/>
  <c r="J640" i="5"/>
  <c r="M639" i="5"/>
  <c r="L639" i="5"/>
  <c r="K639" i="5"/>
  <c r="J639" i="5"/>
  <c r="M638" i="5"/>
  <c r="L638" i="5"/>
  <c r="K638" i="5"/>
  <c r="J638" i="5"/>
  <c r="M637" i="5"/>
  <c r="L637" i="5"/>
  <c r="K637" i="5"/>
  <c r="J637" i="5"/>
  <c r="M636" i="5"/>
  <c r="L636" i="5"/>
  <c r="K636" i="5"/>
  <c r="J636" i="5"/>
  <c r="M635" i="5"/>
  <c r="L635" i="5"/>
  <c r="K635" i="5"/>
  <c r="J635" i="5"/>
  <c r="M634" i="5"/>
  <c r="L634" i="5"/>
  <c r="K634" i="5"/>
  <c r="J634" i="5"/>
  <c r="M633" i="5"/>
  <c r="L633" i="5"/>
  <c r="K633" i="5"/>
  <c r="J633" i="5"/>
  <c r="M632" i="5"/>
  <c r="L632" i="5"/>
  <c r="K632" i="5"/>
  <c r="J632" i="5"/>
  <c r="M631" i="5"/>
  <c r="L631" i="5"/>
  <c r="K631" i="5"/>
  <c r="J631" i="5"/>
  <c r="M630" i="5"/>
  <c r="L630" i="5"/>
  <c r="K630" i="5"/>
  <c r="J630" i="5"/>
  <c r="M629" i="5"/>
  <c r="L629" i="5"/>
  <c r="K629" i="5"/>
  <c r="J629" i="5"/>
  <c r="M628" i="5"/>
  <c r="L628" i="5"/>
  <c r="K628" i="5"/>
  <c r="J628" i="5"/>
  <c r="M627" i="5"/>
  <c r="L627" i="5"/>
  <c r="K627" i="5"/>
  <c r="J627" i="5"/>
  <c r="M626" i="5"/>
  <c r="L626" i="5"/>
  <c r="K626" i="5"/>
  <c r="J626" i="5"/>
  <c r="M625" i="5"/>
  <c r="L625" i="5"/>
  <c r="K625" i="5"/>
  <c r="J625" i="5"/>
  <c r="M624" i="5"/>
  <c r="L624" i="5"/>
  <c r="K624" i="5"/>
  <c r="J624" i="5"/>
  <c r="M623" i="5"/>
  <c r="L623" i="5"/>
  <c r="K623" i="5"/>
  <c r="J623" i="5"/>
  <c r="M622" i="5"/>
  <c r="L622" i="5"/>
  <c r="K622" i="5"/>
  <c r="J622" i="5"/>
  <c r="M621" i="5"/>
  <c r="L621" i="5"/>
  <c r="K621" i="5"/>
  <c r="J621" i="5"/>
  <c r="M620" i="5"/>
  <c r="L620" i="5"/>
  <c r="K620" i="5"/>
  <c r="J620" i="5"/>
  <c r="M619" i="5"/>
  <c r="L619" i="5"/>
  <c r="K619" i="5"/>
  <c r="J619" i="5"/>
  <c r="M618" i="5"/>
  <c r="L618" i="5"/>
  <c r="K618" i="5"/>
  <c r="J618" i="5"/>
  <c r="M617" i="5"/>
  <c r="L617" i="5"/>
  <c r="K617" i="5"/>
  <c r="J617" i="5"/>
  <c r="M616" i="5"/>
  <c r="L616" i="5"/>
  <c r="K616" i="5"/>
  <c r="J616" i="5"/>
  <c r="M615" i="5"/>
  <c r="L615" i="5"/>
  <c r="K615" i="5"/>
  <c r="J615" i="5"/>
  <c r="M614" i="5"/>
  <c r="L614" i="5"/>
  <c r="K614" i="5"/>
  <c r="J614" i="5"/>
  <c r="M613" i="5"/>
  <c r="L613" i="5"/>
  <c r="K613" i="5"/>
  <c r="J613" i="5"/>
  <c r="M612" i="5"/>
  <c r="L612" i="5"/>
  <c r="K612" i="5"/>
  <c r="J612" i="5"/>
  <c r="M611" i="5"/>
  <c r="L611" i="5"/>
  <c r="K611" i="5"/>
  <c r="J611" i="5"/>
  <c r="M610" i="5"/>
  <c r="L610" i="5"/>
  <c r="K610" i="5"/>
  <c r="J610" i="5"/>
  <c r="M609" i="5"/>
  <c r="L609" i="5"/>
  <c r="K609" i="5"/>
  <c r="J609" i="5"/>
  <c r="M608" i="5"/>
  <c r="L608" i="5"/>
  <c r="K608" i="5"/>
  <c r="J608" i="5"/>
  <c r="M607" i="5"/>
  <c r="L607" i="5"/>
  <c r="K607" i="5"/>
  <c r="J607" i="5"/>
  <c r="M606" i="5"/>
  <c r="L606" i="5"/>
  <c r="K606" i="5"/>
  <c r="J606" i="5"/>
  <c r="M605" i="5"/>
  <c r="L605" i="5"/>
  <c r="K605" i="5"/>
  <c r="J605" i="5"/>
  <c r="M604" i="5"/>
  <c r="L604" i="5"/>
  <c r="K604" i="5"/>
  <c r="J604" i="5"/>
  <c r="M603" i="5"/>
  <c r="L603" i="5"/>
  <c r="K603" i="5"/>
  <c r="J603" i="5"/>
  <c r="M602" i="5"/>
  <c r="L602" i="5"/>
  <c r="K602" i="5"/>
  <c r="J602" i="5"/>
  <c r="M601" i="5"/>
  <c r="L601" i="5"/>
  <c r="K601" i="5"/>
  <c r="J601" i="5"/>
  <c r="M600" i="5"/>
  <c r="L600" i="5"/>
  <c r="K600" i="5"/>
  <c r="J600" i="5"/>
  <c r="M599" i="5"/>
  <c r="L599" i="5"/>
  <c r="K599" i="5"/>
  <c r="J599" i="5"/>
  <c r="M598" i="5"/>
  <c r="L598" i="5"/>
  <c r="K598" i="5"/>
  <c r="J598" i="5"/>
  <c r="M597" i="5"/>
  <c r="L597" i="5"/>
  <c r="K597" i="5"/>
  <c r="J597" i="5"/>
  <c r="M596" i="5"/>
  <c r="L596" i="5"/>
  <c r="K596" i="5"/>
  <c r="J596" i="5"/>
  <c r="M595" i="5"/>
  <c r="L595" i="5"/>
  <c r="K595" i="5"/>
  <c r="J595" i="5"/>
  <c r="M594" i="5"/>
  <c r="L594" i="5"/>
  <c r="K594" i="5"/>
  <c r="J594" i="5"/>
  <c r="M593" i="5"/>
  <c r="L593" i="5"/>
  <c r="K593" i="5"/>
  <c r="J593" i="5"/>
  <c r="M592" i="5"/>
  <c r="L592" i="5"/>
  <c r="K592" i="5"/>
  <c r="J592" i="5"/>
  <c r="M591" i="5"/>
  <c r="L591" i="5"/>
  <c r="K591" i="5"/>
  <c r="J591" i="5"/>
  <c r="M590" i="5"/>
  <c r="L590" i="5"/>
  <c r="K590" i="5"/>
  <c r="J590" i="5"/>
  <c r="M589" i="5"/>
  <c r="L589" i="5"/>
  <c r="K589" i="5"/>
  <c r="J589" i="5"/>
  <c r="M588" i="5"/>
  <c r="L588" i="5"/>
  <c r="K588" i="5"/>
  <c r="J588" i="5"/>
  <c r="M587" i="5"/>
  <c r="L587" i="5"/>
  <c r="K587" i="5"/>
  <c r="J587" i="5"/>
  <c r="M586" i="5"/>
  <c r="L586" i="5"/>
  <c r="K586" i="5"/>
  <c r="J586" i="5"/>
  <c r="M585" i="5"/>
  <c r="L585" i="5"/>
  <c r="K585" i="5"/>
  <c r="J585" i="5"/>
  <c r="M584" i="5"/>
  <c r="L584" i="5"/>
  <c r="K584" i="5"/>
  <c r="J584" i="5"/>
  <c r="M583" i="5"/>
  <c r="L583" i="5"/>
  <c r="K583" i="5"/>
  <c r="J583" i="5"/>
  <c r="M582" i="5"/>
  <c r="L582" i="5"/>
  <c r="K582" i="5"/>
  <c r="J582" i="5"/>
  <c r="M581" i="5"/>
  <c r="L581" i="5"/>
  <c r="K581" i="5"/>
  <c r="J581" i="5"/>
  <c r="M580" i="5"/>
  <c r="L580" i="5"/>
  <c r="K580" i="5"/>
  <c r="J580" i="5"/>
  <c r="M579" i="5"/>
  <c r="L579" i="5"/>
  <c r="K579" i="5"/>
  <c r="J579" i="5"/>
  <c r="M578" i="5"/>
  <c r="L578" i="5"/>
  <c r="K578" i="5"/>
  <c r="J578" i="5"/>
  <c r="M577" i="5"/>
  <c r="L577" i="5"/>
  <c r="K577" i="5"/>
  <c r="J577" i="5"/>
  <c r="M576" i="5"/>
  <c r="L576" i="5"/>
  <c r="K576" i="5"/>
  <c r="J576" i="5"/>
  <c r="M575" i="5"/>
  <c r="L575" i="5"/>
  <c r="K575" i="5"/>
  <c r="J575" i="5"/>
  <c r="M574" i="5"/>
  <c r="L574" i="5"/>
  <c r="K574" i="5"/>
  <c r="J574" i="5"/>
  <c r="M573" i="5"/>
  <c r="L573" i="5"/>
  <c r="K573" i="5"/>
  <c r="J573" i="5"/>
  <c r="M572" i="5"/>
  <c r="L572" i="5"/>
  <c r="K572" i="5"/>
  <c r="J572" i="5"/>
  <c r="M571" i="5"/>
  <c r="L571" i="5"/>
  <c r="K571" i="5"/>
  <c r="J571" i="5"/>
  <c r="M570" i="5"/>
  <c r="L570" i="5"/>
  <c r="K570" i="5"/>
  <c r="J570" i="5"/>
  <c r="M569" i="5"/>
  <c r="L569" i="5"/>
  <c r="K569" i="5"/>
  <c r="J569" i="5"/>
  <c r="M568" i="5"/>
  <c r="L568" i="5"/>
  <c r="K568" i="5"/>
  <c r="J568" i="5"/>
  <c r="M567" i="5"/>
  <c r="L567" i="5"/>
  <c r="K567" i="5"/>
  <c r="J567" i="5"/>
  <c r="M566" i="5"/>
  <c r="L566" i="5"/>
  <c r="K566" i="5"/>
  <c r="J566" i="5"/>
  <c r="M565" i="5"/>
  <c r="L565" i="5"/>
  <c r="K565" i="5"/>
  <c r="J565" i="5"/>
  <c r="M564" i="5"/>
  <c r="L564" i="5"/>
  <c r="K564" i="5"/>
  <c r="J564" i="5"/>
  <c r="M563" i="5"/>
  <c r="L563" i="5"/>
  <c r="K563" i="5"/>
  <c r="J563" i="5"/>
  <c r="M562" i="5"/>
  <c r="L562" i="5"/>
  <c r="K562" i="5"/>
  <c r="J562" i="5"/>
  <c r="M561" i="5"/>
  <c r="L561" i="5"/>
  <c r="K561" i="5"/>
  <c r="J561" i="5"/>
  <c r="M560" i="5"/>
  <c r="L560" i="5"/>
  <c r="K560" i="5"/>
  <c r="J560" i="5"/>
  <c r="M559" i="5"/>
  <c r="L559" i="5"/>
  <c r="K559" i="5"/>
  <c r="J559" i="5"/>
  <c r="M558" i="5"/>
  <c r="L558" i="5"/>
  <c r="K558" i="5"/>
  <c r="J558" i="5"/>
  <c r="M557" i="5"/>
  <c r="L557" i="5"/>
  <c r="K557" i="5"/>
  <c r="J557" i="5"/>
  <c r="M556" i="5"/>
  <c r="L556" i="5"/>
  <c r="K556" i="5"/>
  <c r="J556" i="5"/>
  <c r="M555" i="5"/>
  <c r="L555" i="5"/>
  <c r="K555" i="5"/>
  <c r="J555" i="5"/>
  <c r="M554" i="5"/>
  <c r="L554" i="5"/>
  <c r="K554" i="5"/>
  <c r="J554" i="5"/>
  <c r="M553" i="5"/>
  <c r="L553" i="5"/>
  <c r="K553" i="5"/>
  <c r="J553" i="5"/>
  <c r="M552" i="5"/>
  <c r="L552" i="5"/>
  <c r="K552" i="5"/>
  <c r="J552" i="5"/>
  <c r="M551" i="5"/>
  <c r="L551" i="5"/>
  <c r="K551" i="5"/>
  <c r="J551" i="5"/>
  <c r="M550" i="5"/>
  <c r="L550" i="5"/>
  <c r="K550" i="5"/>
  <c r="J550" i="5"/>
  <c r="M549" i="5"/>
  <c r="L549" i="5"/>
  <c r="K549" i="5"/>
  <c r="J549" i="5"/>
  <c r="M548" i="5"/>
  <c r="L548" i="5"/>
  <c r="K548" i="5"/>
  <c r="J548" i="5"/>
  <c r="M547" i="5"/>
  <c r="L547" i="5"/>
  <c r="K547" i="5"/>
  <c r="J547" i="5"/>
  <c r="M546" i="5"/>
  <c r="L546" i="5"/>
  <c r="K546" i="5"/>
  <c r="J546" i="5"/>
  <c r="M545" i="5"/>
  <c r="L545" i="5"/>
  <c r="K545" i="5"/>
  <c r="J545" i="5"/>
  <c r="M544" i="5"/>
  <c r="L544" i="5"/>
  <c r="K544" i="5"/>
  <c r="J544" i="5"/>
  <c r="M543" i="5"/>
  <c r="L543" i="5"/>
  <c r="K543" i="5"/>
  <c r="J543" i="5"/>
  <c r="M542" i="5"/>
  <c r="L542" i="5"/>
  <c r="K542" i="5"/>
  <c r="J542" i="5"/>
  <c r="M541" i="5"/>
  <c r="L541" i="5"/>
  <c r="K541" i="5"/>
  <c r="J541" i="5"/>
  <c r="M540" i="5"/>
  <c r="L540" i="5"/>
  <c r="K540" i="5"/>
  <c r="J540" i="5"/>
  <c r="M539" i="5"/>
  <c r="L539" i="5"/>
  <c r="K539" i="5"/>
  <c r="J539" i="5"/>
  <c r="M538" i="5"/>
  <c r="L538" i="5"/>
  <c r="K538" i="5"/>
  <c r="J538" i="5"/>
  <c r="M537" i="5"/>
  <c r="L537" i="5"/>
  <c r="K537" i="5"/>
  <c r="J537" i="5"/>
  <c r="M536" i="5"/>
  <c r="L536" i="5"/>
  <c r="K536" i="5"/>
  <c r="J536" i="5"/>
  <c r="M535" i="5"/>
  <c r="L535" i="5"/>
  <c r="K535" i="5"/>
  <c r="J535" i="5"/>
  <c r="M534" i="5"/>
  <c r="L534" i="5"/>
  <c r="K534" i="5"/>
  <c r="J534" i="5"/>
  <c r="M533" i="5"/>
  <c r="L533" i="5"/>
  <c r="K533" i="5"/>
  <c r="J533" i="5"/>
  <c r="M532" i="5"/>
  <c r="L532" i="5"/>
  <c r="K532" i="5"/>
  <c r="J532" i="5"/>
  <c r="M531" i="5"/>
  <c r="L531" i="5"/>
  <c r="K531" i="5"/>
  <c r="J531" i="5"/>
  <c r="M530" i="5"/>
  <c r="L530" i="5"/>
  <c r="K530" i="5"/>
  <c r="J530" i="5"/>
  <c r="M529" i="5"/>
  <c r="L529" i="5"/>
  <c r="K529" i="5"/>
  <c r="J529" i="5"/>
  <c r="M528" i="5"/>
  <c r="L528" i="5"/>
  <c r="K528" i="5"/>
  <c r="J528" i="5"/>
  <c r="M527" i="5"/>
  <c r="L527" i="5"/>
  <c r="K527" i="5"/>
  <c r="J527" i="5"/>
  <c r="M526" i="5"/>
  <c r="L526" i="5"/>
  <c r="K526" i="5"/>
  <c r="J526" i="5"/>
  <c r="M525" i="5"/>
  <c r="L525" i="5"/>
  <c r="K525" i="5"/>
  <c r="J525" i="5"/>
  <c r="M524" i="5"/>
  <c r="L524" i="5"/>
  <c r="K524" i="5"/>
  <c r="J524" i="5"/>
  <c r="M523" i="5"/>
  <c r="L523" i="5"/>
  <c r="K523" i="5"/>
  <c r="J523" i="5"/>
  <c r="M522" i="5"/>
  <c r="L522" i="5"/>
  <c r="K522" i="5"/>
  <c r="J522" i="5"/>
  <c r="M521" i="5"/>
  <c r="L521" i="5"/>
  <c r="K521" i="5"/>
  <c r="J521" i="5"/>
  <c r="M520" i="5"/>
  <c r="L520" i="5"/>
  <c r="K520" i="5"/>
  <c r="J520" i="5"/>
  <c r="M519" i="5"/>
  <c r="L519" i="5"/>
  <c r="K519" i="5"/>
  <c r="J519" i="5"/>
  <c r="M518" i="5"/>
  <c r="L518" i="5"/>
  <c r="K518" i="5"/>
  <c r="J518" i="5"/>
  <c r="M517" i="5"/>
  <c r="L517" i="5"/>
  <c r="K517" i="5"/>
  <c r="J517" i="5"/>
  <c r="M516" i="5"/>
  <c r="L516" i="5"/>
  <c r="K516" i="5"/>
  <c r="J516" i="5"/>
  <c r="M515" i="5"/>
  <c r="L515" i="5"/>
  <c r="K515" i="5"/>
  <c r="J515" i="5"/>
  <c r="M514" i="5"/>
  <c r="L514" i="5"/>
  <c r="K514" i="5"/>
  <c r="J514" i="5"/>
  <c r="M513" i="5"/>
  <c r="L513" i="5"/>
  <c r="K513" i="5"/>
  <c r="J513" i="5"/>
  <c r="M512" i="5"/>
  <c r="L512" i="5"/>
  <c r="K512" i="5"/>
  <c r="J512" i="5"/>
  <c r="M511" i="5"/>
  <c r="L511" i="5"/>
  <c r="K511" i="5"/>
  <c r="J511" i="5"/>
  <c r="M510" i="5"/>
  <c r="L510" i="5"/>
  <c r="K510" i="5"/>
  <c r="J510" i="5"/>
  <c r="M509" i="5"/>
  <c r="L509" i="5"/>
  <c r="K509" i="5"/>
  <c r="J509" i="5"/>
  <c r="M508" i="5"/>
  <c r="L508" i="5"/>
  <c r="K508" i="5"/>
  <c r="J508" i="5"/>
  <c r="M507" i="5"/>
  <c r="L507" i="5"/>
  <c r="K507" i="5"/>
  <c r="J507" i="5"/>
  <c r="M506" i="5"/>
  <c r="L506" i="5"/>
  <c r="K506" i="5"/>
  <c r="J506" i="5"/>
  <c r="M505" i="5"/>
  <c r="L505" i="5"/>
  <c r="K505" i="5"/>
  <c r="J505" i="5"/>
  <c r="M504" i="5"/>
  <c r="L504" i="5"/>
  <c r="K504" i="5"/>
  <c r="J504" i="5"/>
  <c r="M503" i="5"/>
  <c r="L503" i="5"/>
  <c r="K503" i="5"/>
  <c r="J503" i="5"/>
  <c r="M502" i="5"/>
  <c r="L502" i="5"/>
  <c r="K502" i="5"/>
  <c r="J502" i="5"/>
  <c r="M501" i="5"/>
  <c r="L501" i="5"/>
  <c r="K501" i="5"/>
  <c r="J501" i="5"/>
  <c r="M500" i="5"/>
  <c r="L500" i="5"/>
  <c r="K500" i="5"/>
  <c r="J500" i="5"/>
  <c r="M499" i="5"/>
  <c r="L499" i="5"/>
  <c r="K499" i="5"/>
  <c r="J499" i="5"/>
  <c r="M498" i="5"/>
  <c r="L498" i="5"/>
  <c r="K498" i="5"/>
  <c r="J498" i="5"/>
  <c r="M497" i="5"/>
  <c r="L497" i="5"/>
  <c r="K497" i="5"/>
  <c r="J497" i="5"/>
  <c r="M496" i="5"/>
  <c r="L496" i="5"/>
  <c r="K496" i="5"/>
  <c r="J496" i="5"/>
  <c r="M495" i="5"/>
  <c r="L495" i="5"/>
  <c r="K495" i="5"/>
  <c r="J495" i="5"/>
  <c r="M494" i="5"/>
  <c r="L494" i="5"/>
  <c r="K494" i="5"/>
  <c r="J494" i="5"/>
  <c r="M493" i="5"/>
  <c r="L493" i="5"/>
  <c r="K493" i="5"/>
  <c r="J493" i="5"/>
  <c r="M492" i="5"/>
  <c r="L492" i="5"/>
  <c r="K492" i="5"/>
  <c r="J492" i="5"/>
  <c r="M491" i="5"/>
  <c r="L491" i="5"/>
  <c r="K491" i="5"/>
  <c r="J491" i="5"/>
  <c r="M490" i="5"/>
  <c r="L490" i="5"/>
  <c r="K490" i="5"/>
  <c r="J490" i="5"/>
  <c r="M489" i="5"/>
  <c r="L489" i="5"/>
  <c r="K489" i="5"/>
  <c r="J489" i="5"/>
  <c r="M488" i="5"/>
  <c r="L488" i="5"/>
  <c r="K488" i="5"/>
  <c r="J488" i="5"/>
  <c r="M487" i="5"/>
  <c r="L487" i="5"/>
  <c r="K487" i="5"/>
  <c r="J487" i="5"/>
  <c r="M486" i="5"/>
  <c r="L486" i="5"/>
  <c r="K486" i="5"/>
  <c r="J486" i="5"/>
  <c r="M485" i="5"/>
  <c r="L485" i="5"/>
  <c r="K485" i="5"/>
  <c r="J485" i="5"/>
  <c r="M484" i="5"/>
  <c r="L484" i="5"/>
  <c r="K484" i="5"/>
  <c r="J484" i="5"/>
  <c r="M483" i="5"/>
  <c r="L483" i="5"/>
  <c r="K483" i="5"/>
  <c r="J483" i="5"/>
  <c r="M482" i="5"/>
  <c r="L482" i="5"/>
  <c r="K482" i="5"/>
  <c r="J482" i="5"/>
  <c r="M481" i="5"/>
  <c r="L481" i="5"/>
  <c r="K481" i="5"/>
  <c r="J481" i="5"/>
  <c r="M480" i="5"/>
  <c r="L480" i="5"/>
  <c r="K480" i="5"/>
  <c r="J480" i="5"/>
  <c r="M479" i="5"/>
  <c r="L479" i="5"/>
  <c r="K479" i="5"/>
  <c r="J479" i="5"/>
  <c r="M478" i="5"/>
  <c r="L478" i="5"/>
  <c r="K478" i="5"/>
  <c r="J478" i="5"/>
  <c r="M477" i="5"/>
  <c r="L477" i="5"/>
  <c r="K477" i="5"/>
  <c r="J477" i="5"/>
  <c r="M476" i="5"/>
  <c r="L476" i="5"/>
  <c r="K476" i="5"/>
  <c r="J476" i="5"/>
  <c r="M475" i="5"/>
  <c r="L475" i="5"/>
  <c r="K475" i="5"/>
  <c r="J475" i="5"/>
  <c r="M474" i="5"/>
  <c r="L474" i="5"/>
  <c r="K474" i="5"/>
  <c r="J474" i="5"/>
  <c r="M473" i="5"/>
  <c r="L473" i="5"/>
  <c r="K473" i="5"/>
  <c r="J473" i="5"/>
  <c r="M472" i="5"/>
  <c r="L472" i="5"/>
  <c r="K472" i="5"/>
  <c r="J472" i="5"/>
  <c r="M471" i="5"/>
  <c r="L471" i="5"/>
  <c r="K471" i="5"/>
  <c r="J471" i="5"/>
  <c r="M470" i="5"/>
  <c r="L470" i="5"/>
  <c r="K470" i="5"/>
  <c r="J470" i="5"/>
  <c r="M469" i="5"/>
  <c r="L469" i="5"/>
  <c r="K469" i="5"/>
  <c r="J469" i="5"/>
  <c r="M468" i="5"/>
  <c r="L468" i="5"/>
  <c r="K468" i="5"/>
  <c r="J468" i="5"/>
  <c r="M467" i="5"/>
  <c r="L467" i="5"/>
  <c r="K467" i="5"/>
  <c r="J467" i="5"/>
  <c r="M466" i="5"/>
  <c r="L466" i="5"/>
  <c r="K466" i="5"/>
  <c r="J466" i="5"/>
  <c r="M465" i="5"/>
  <c r="L465" i="5"/>
  <c r="K465" i="5"/>
  <c r="J465" i="5"/>
  <c r="M464" i="5"/>
  <c r="L464" i="5"/>
  <c r="K464" i="5"/>
  <c r="J464" i="5"/>
  <c r="M463" i="5"/>
  <c r="L463" i="5"/>
  <c r="K463" i="5"/>
  <c r="J463" i="5"/>
  <c r="M462" i="5"/>
  <c r="L462" i="5"/>
  <c r="K462" i="5"/>
  <c r="J462" i="5"/>
  <c r="M461" i="5"/>
  <c r="L461" i="5"/>
  <c r="K461" i="5"/>
  <c r="J461" i="5"/>
  <c r="M460" i="5"/>
  <c r="L460" i="5"/>
  <c r="K460" i="5"/>
  <c r="J460" i="5"/>
  <c r="M459" i="5"/>
  <c r="L459" i="5"/>
  <c r="K459" i="5"/>
  <c r="J459" i="5"/>
  <c r="M458" i="5"/>
  <c r="L458" i="5"/>
  <c r="K458" i="5"/>
  <c r="J458" i="5"/>
  <c r="M457" i="5"/>
  <c r="L457" i="5"/>
  <c r="K457" i="5"/>
  <c r="J457" i="5"/>
  <c r="M456" i="5"/>
  <c r="L456" i="5"/>
  <c r="K456" i="5"/>
  <c r="J456" i="5"/>
  <c r="M455" i="5"/>
  <c r="L455" i="5"/>
  <c r="K455" i="5"/>
  <c r="J455" i="5"/>
  <c r="M454" i="5"/>
  <c r="L454" i="5"/>
  <c r="K454" i="5"/>
  <c r="J454" i="5"/>
  <c r="M453" i="5"/>
  <c r="L453" i="5"/>
  <c r="K453" i="5"/>
  <c r="J453" i="5"/>
  <c r="M452" i="5"/>
  <c r="L452" i="5"/>
  <c r="K452" i="5"/>
  <c r="J452" i="5"/>
  <c r="M451" i="5"/>
  <c r="L451" i="5"/>
  <c r="K451" i="5"/>
  <c r="J451" i="5"/>
  <c r="M450" i="5"/>
  <c r="L450" i="5"/>
  <c r="K450" i="5"/>
  <c r="J450" i="5"/>
  <c r="M449" i="5"/>
  <c r="L449" i="5"/>
  <c r="K449" i="5"/>
  <c r="J449" i="5"/>
  <c r="M448" i="5"/>
  <c r="L448" i="5"/>
  <c r="K448" i="5"/>
  <c r="J448" i="5"/>
  <c r="M447" i="5"/>
  <c r="L447" i="5"/>
  <c r="K447" i="5"/>
  <c r="J447" i="5"/>
  <c r="M446" i="5"/>
  <c r="L446" i="5"/>
  <c r="K446" i="5"/>
  <c r="J446" i="5"/>
  <c r="M445" i="5"/>
  <c r="L445" i="5"/>
  <c r="K445" i="5"/>
  <c r="J445" i="5"/>
  <c r="M444" i="5"/>
  <c r="L444" i="5"/>
  <c r="K444" i="5"/>
  <c r="J444" i="5"/>
  <c r="M443" i="5"/>
  <c r="L443" i="5"/>
  <c r="K443" i="5"/>
  <c r="J443" i="5"/>
  <c r="M442" i="5"/>
  <c r="L442" i="5"/>
  <c r="K442" i="5"/>
  <c r="J442" i="5"/>
  <c r="M441" i="5"/>
  <c r="L441" i="5"/>
  <c r="K441" i="5"/>
  <c r="J441" i="5"/>
  <c r="M440" i="5"/>
  <c r="L440" i="5"/>
  <c r="K440" i="5"/>
  <c r="J440" i="5"/>
  <c r="M439" i="5"/>
  <c r="L439" i="5"/>
  <c r="K439" i="5"/>
  <c r="J439" i="5"/>
  <c r="M438" i="5"/>
  <c r="L438" i="5"/>
  <c r="K438" i="5"/>
  <c r="J438" i="5"/>
  <c r="M437" i="5"/>
  <c r="L437" i="5"/>
  <c r="K437" i="5"/>
  <c r="J437" i="5"/>
  <c r="M436" i="5"/>
  <c r="L436" i="5"/>
  <c r="K436" i="5"/>
  <c r="J436" i="5"/>
  <c r="M435" i="5"/>
  <c r="L435" i="5"/>
  <c r="K435" i="5"/>
  <c r="J435" i="5"/>
  <c r="M434" i="5"/>
  <c r="L434" i="5"/>
  <c r="K434" i="5"/>
  <c r="J434" i="5"/>
  <c r="M433" i="5"/>
  <c r="L433" i="5"/>
  <c r="K433" i="5"/>
  <c r="J433" i="5"/>
  <c r="M432" i="5"/>
  <c r="L432" i="5"/>
  <c r="K432" i="5"/>
  <c r="J432" i="5"/>
  <c r="M431" i="5"/>
  <c r="L431" i="5"/>
  <c r="K431" i="5"/>
  <c r="J431" i="5"/>
  <c r="M430" i="5"/>
  <c r="L430" i="5"/>
  <c r="K430" i="5"/>
  <c r="J430" i="5"/>
  <c r="M429" i="5"/>
  <c r="L429" i="5"/>
  <c r="K429" i="5"/>
  <c r="J429" i="5"/>
  <c r="M428" i="5"/>
  <c r="L428" i="5"/>
  <c r="K428" i="5"/>
  <c r="J428" i="5"/>
  <c r="M427" i="5"/>
  <c r="L427" i="5"/>
  <c r="K427" i="5"/>
  <c r="J427" i="5"/>
  <c r="M426" i="5"/>
  <c r="L426" i="5"/>
  <c r="K426" i="5"/>
  <c r="J426" i="5"/>
  <c r="M425" i="5"/>
  <c r="L425" i="5"/>
  <c r="K425" i="5"/>
  <c r="J425" i="5"/>
  <c r="M424" i="5"/>
  <c r="L424" i="5"/>
  <c r="K424" i="5"/>
  <c r="J424" i="5"/>
  <c r="M423" i="5"/>
  <c r="L423" i="5"/>
  <c r="K423" i="5"/>
  <c r="J423" i="5"/>
  <c r="M422" i="5"/>
  <c r="L422" i="5"/>
  <c r="K422" i="5"/>
  <c r="J422" i="5"/>
  <c r="M421" i="5"/>
  <c r="L421" i="5"/>
  <c r="K421" i="5"/>
  <c r="J421" i="5"/>
  <c r="M420" i="5"/>
  <c r="L420" i="5"/>
  <c r="K420" i="5"/>
  <c r="J420" i="5"/>
  <c r="M419" i="5"/>
  <c r="L419" i="5"/>
  <c r="K419" i="5"/>
  <c r="J419" i="5"/>
  <c r="M418" i="5"/>
  <c r="L418" i="5"/>
  <c r="K418" i="5"/>
  <c r="J418" i="5"/>
  <c r="M417" i="5"/>
  <c r="L417" i="5"/>
  <c r="K417" i="5"/>
  <c r="J417" i="5"/>
  <c r="M416" i="5"/>
  <c r="L416" i="5"/>
  <c r="K416" i="5"/>
  <c r="J416" i="5"/>
  <c r="M415" i="5"/>
  <c r="L415" i="5"/>
  <c r="K415" i="5"/>
  <c r="J415" i="5"/>
  <c r="M414" i="5"/>
  <c r="L414" i="5"/>
  <c r="K414" i="5"/>
  <c r="J414" i="5"/>
  <c r="M413" i="5"/>
  <c r="L413" i="5"/>
  <c r="K413" i="5"/>
  <c r="J413" i="5"/>
  <c r="M412" i="5"/>
  <c r="L412" i="5"/>
  <c r="K412" i="5"/>
  <c r="J412" i="5"/>
  <c r="M411" i="5"/>
  <c r="L411" i="5"/>
  <c r="K411" i="5"/>
  <c r="J411" i="5"/>
  <c r="M410" i="5"/>
  <c r="L410" i="5"/>
  <c r="K410" i="5"/>
  <c r="J410" i="5"/>
  <c r="M409" i="5"/>
  <c r="L409" i="5"/>
  <c r="K409" i="5"/>
  <c r="J409" i="5"/>
  <c r="M408" i="5"/>
  <c r="L408" i="5"/>
  <c r="K408" i="5"/>
  <c r="J408" i="5"/>
  <c r="M407" i="5"/>
  <c r="L407" i="5"/>
  <c r="K407" i="5"/>
  <c r="J407" i="5"/>
  <c r="M406" i="5"/>
  <c r="L406" i="5"/>
  <c r="K406" i="5"/>
  <c r="J406" i="5"/>
  <c r="M405" i="5"/>
  <c r="L405" i="5"/>
  <c r="K405" i="5"/>
  <c r="J405" i="5"/>
  <c r="M404" i="5"/>
  <c r="L404" i="5"/>
  <c r="K404" i="5"/>
  <c r="J404" i="5"/>
  <c r="M403" i="5"/>
  <c r="L403" i="5"/>
  <c r="K403" i="5"/>
  <c r="J403" i="5"/>
  <c r="M402" i="5"/>
  <c r="L402" i="5"/>
  <c r="K402" i="5"/>
  <c r="J402" i="5"/>
  <c r="M401" i="5"/>
  <c r="L401" i="5"/>
  <c r="K401" i="5"/>
  <c r="J401" i="5"/>
  <c r="M400" i="5"/>
  <c r="L400" i="5"/>
  <c r="K400" i="5"/>
  <c r="J400" i="5"/>
  <c r="M399" i="5"/>
  <c r="L399" i="5"/>
  <c r="K399" i="5"/>
  <c r="J399" i="5"/>
  <c r="M398" i="5"/>
  <c r="L398" i="5"/>
  <c r="K398" i="5"/>
  <c r="J398" i="5"/>
  <c r="M397" i="5"/>
  <c r="L397" i="5"/>
  <c r="K397" i="5"/>
  <c r="J397" i="5"/>
  <c r="M396" i="5"/>
  <c r="L396" i="5"/>
  <c r="K396" i="5"/>
  <c r="J396" i="5"/>
  <c r="M395" i="5"/>
  <c r="L395" i="5"/>
  <c r="K395" i="5"/>
  <c r="J395" i="5"/>
  <c r="M394" i="5"/>
  <c r="L394" i="5"/>
  <c r="K394" i="5"/>
  <c r="J394" i="5"/>
  <c r="M393" i="5"/>
  <c r="L393" i="5"/>
  <c r="K393" i="5"/>
  <c r="J393" i="5"/>
  <c r="M392" i="5"/>
  <c r="L392" i="5"/>
  <c r="K392" i="5"/>
  <c r="J392" i="5"/>
  <c r="M391" i="5"/>
  <c r="L391" i="5"/>
  <c r="K391" i="5"/>
  <c r="J391" i="5"/>
  <c r="M390" i="5"/>
  <c r="L390" i="5"/>
  <c r="K390" i="5"/>
  <c r="J390" i="5"/>
  <c r="M389" i="5"/>
  <c r="L389" i="5"/>
  <c r="K389" i="5"/>
  <c r="J389" i="5"/>
  <c r="M388" i="5"/>
  <c r="L388" i="5"/>
  <c r="K388" i="5"/>
  <c r="J388" i="5"/>
  <c r="M387" i="5"/>
  <c r="L387" i="5"/>
  <c r="K387" i="5"/>
  <c r="J387" i="5"/>
  <c r="M386" i="5"/>
  <c r="L386" i="5"/>
  <c r="K386" i="5"/>
  <c r="J386" i="5"/>
  <c r="M385" i="5"/>
  <c r="L385" i="5"/>
  <c r="K385" i="5"/>
  <c r="J385" i="5"/>
  <c r="M384" i="5"/>
  <c r="L384" i="5"/>
  <c r="K384" i="5"/>
  <c r="J384" i="5"/>
  <c r="M383" i="5"/>
  <c r="L383" i="5"/>
  <c r="K383" i="5"/>
  <c r="J383" i="5"/>
  <c r="M382" i="5"/>
  <c r="L382" i="5"/>
  <c r="K382" i="5"/>
  <c r="J382" i="5"/>
  <c r="M381" i="5"/>
  <c r="L381" i="5"/>
  <c r="K381" i="5"/>
  <c r="J381" i="5"/>
  <c r="M380" i="5"/>
  <c r="L380" i="5"/>
  <c r="K380" i="5"/>
  <c r="J380" i="5"/>
  <c r="M379" i="5"/>
  <c r="L379" i="5"/>
  <c r="K379" i="5"/>
  <c r="J379" i="5"/>
  <c r="M378" i="5"/>
  <c r="L378" i="5"/>
  <c r="K378" i="5"/>
  <c r="J378" i="5"/>
  <c r="M377" i="5"/>
  <c r="L377" i="5"/>
  <c r="K377" i="5"/>
  <c r="J377" i="5"/>
  <c r="M376" i="5"/>
  <c r="L376" i="5"/>
  <c r="K376" i="5"/>
  <c r="J376" i="5"/>
  <c r="M375" i="5"/>
  <c r="L375" i="5"/>
  <c r="K375" i="5"/>
  <c r="J375" i="5"/>
  <c r="M374" i="5"/>
  <c r="L374" i="5"/>
  <c r="K374" i="5"/>
  <c r="J374" i="5"/>
  <c r="M373" i="5"/>
  <c r="L373" i="5"/>
  <c r="K373" i="5"/>
  <c r="J373" i="5"/>
  <c r="M372" i="5"/>
  <c r="L372" i="5"/>
  <c r="K372" i="5"/>
  <c r="J372" i="5"/>
  <c r="M371" i="5"/>
  <c r="L371" i="5"/>
  <c r="K371" i="5"/>
  <c r="J371" i="5"/>
  <c r="M370" i="5"/>
  <c r="L370" i="5"/>
  <c r="K370" i="5"/>
  <c r="J370" i="5"/>
  <c r="M369" i="5"/>
  <c r="L369" i="5"/>
  <c r="K369" i="5"/>
  <c r="J369" i="5"/>
  <c r="M368" i="5"/>
  <c r="L368" i="5"/>
  <c r="K368" i="5"/>
  <c r="J368" i="5"/>
  <c r="M367" i="5"/>
  <c r="L367" i="5"/>
  <c r="K367" i="5"/>
  <c r="J367" i="5"/>
  <c r="M366" i="5"/>
  <c r="L366" i="5"/>
  <c r="K366" i="5"/>
  <c r="J366" i="5"/>
  <c r="M365" i="5"/>
  <c r="L365" i="5"/>
  <c r="K365" i="5"/>
  <c r="J365" i="5"/>
  <c r="M364" i="5"/>
  <c r="L364" i="5"/>
  <c r="K364" i="5"/>
  <c r="J364" i="5"/>
  <c r="M363" i="5"/>
  <c r="L363" i="5"/>
  <c r="K363" i="5"/>
  <c r="J363" i="5"/>
  <c r="M362" i="5"/>
  <c r="L362" i="5"/>
  <c r="K362" i="5"/>
  <c r="J362" i="5"/>
  <c r="M361" i="5"/>
  <c r="L361" i="5"/>
  <c r="K361" i="5"/>
  <c r="J361" i="5"/>
  <c r="M360" i="5"/>
  <c r="L360" i="5"/>
  <c r="K360" i="5"/>
  <c r="J360" i="5"/>
  <c r="M359" i="5"/>
  <c r="L359" i="5"/>
  <c r="K359" i="5"/>
  <c r="J359" i="5"/>
  <c r="M358" i="5"/>
  <c r="L358" i="5"/>
  <c r="K358" i="5"/>
  <c r="J358" i="5"/>
  <c r="M357" i="5"/>
  <c r="L357" i="5"/>
  <c r="K357" i="5"/>
  <c r="J357" i="5"/>
  <c r="M356" i="5"/>
  <c r="L356" i="5"/>
  <c r="K356" i="5"/>
  <c r="J356" i="5"/>
  <c r="M355" i="5"/>
  <c r="L355" i="5"/>
  <c r="K355" i="5"/>
  <c r="J355" i="5"/>
  <c r="M354" i="5"/>
  <c r="L354" i="5"/>
  <c r="K354" i="5"/>
  <c r="J354" i="5"/>
  <c r="M353" i="5"/>
  <c r="L353" i="5"/>
  <c r="K353" i="5"/>
  <c r="J353" i="5"/>
  <c r="M352" i="5"/>
  <c r="L352" i="5"/>
  <c r="K352" i="5"/>
  <c r="J352" i="5"/>
  <c r="M351" i="5"/>
  <c r="L351" i="5"/>
  <c r="K351" i="5"/>
  <c r="J351" i="5"/>
  <c r="M350" i="5"/>
  <c r="L350" i="5"/>
  <c r="K350" i="5"/>
  <c r="J350" i="5"/>
  <c r="M349" i="5"/>
  <c r="L349" i="5"/>
  <c r="K349" i="5"/>
  <c r="J349" i="5"/>
  <c r="M348" i="5"/>
  <c r="L348" i="5"/>
  <c r="K348" i="5"/>
  <c r="J348" i="5"/>
  <c r="M347" i="5"/>
  <c r="L347" i="5"/>
  <c r="K347" i="5"/>
  <c r="J347" i="5"/>
  <c r="M346" i="5"/>
  <c r="L346" i="5"/>
  <c r="K346" i="5"/>
  <c r="J346" i="5"/>
  <c r="M345" i="5"/>
  <c r="L345" i="5"/>
  <c r="K345" i="5"/>
  <c r="J345" i="5"/>
  <c r="M344" i="5"/>
  <c r="L344" i="5"/>
  <c r="K344" i="5"/>
  <c r="J344" i="5"/>
  <c r="M343" i="5"/>
  <c r="L343" i="5"/>
  <c r="K343" i="5"/>
  <c r="J343" i="5"/>
  <c r="M342" i="5"/>
  <c r="L342" i="5"/>
  <c r="K342" i="5"/>
  <c r="J342" i="5"/>
  <c r="M341" i="5"/>
  <c r="L341" i="5"/>
  <c r="K341" i="5"/>
  <c r="J341" i="5"/>
  <c r="M340" i="5"/>
  <c r="L340" i="5"/>
  <c r="K340" i="5"/>
  <c r="J340" i="5"/>
  <c r="M339" i="5"/>
  <c r="L339" i="5"/>
  <c r="K339" i="5"/>
  <c r="J339" i="5"/>
  <c r="M338" i="5"/>
  <c r="L338" i="5"/>
  <c r="K338" i="5"/>
  <c r="J338" i="5"/>
  <c r="M337" i="5"/>
  <c r="L337" i="5"/>
  <c r="K337" i="5"/>
  <c r="J337" i="5"/>
  <c r="M336" i="5"/>
  <c r="L336" i="5"/>
  <c r="K336" i="5"/>
  <c r="J336" i="5"/>
  <c r="M335" i="5"/>
  <c r="L335" i="5"/>
  <c r="K335" i="5"/>
  <c r="J335" i="5"/>
  <c r="M334" i="5"/>
  <c r="L334" i="5"/>
  <c r="K334" i="5"/>
  <c r="J334" i="5"/>
  <c r="M333" i="5"/>
  <c r="L333" i="5"/>
  <c r="K333" i="5"/>
  <c r="J333" i="5"/>
  <c r="M332" i="5"/>
  <c r="L332" i="5"/>
  <c r="K332" i="5"/>
  <c r="J332" i="5"/>
  <c r="M331" i="5"/>
  <c r="L331" i="5"/>
  <c r="K331" i="5"/>
  <c r="J331" i="5"/>
  <c r="M330" i="5"/>
  <c r="L330" i="5"/>
  <c r="K330" i="5"/>
  <c r="J330" i="5"/>
  <c r="M329" i="5"/>
  <c r="L329" i="5"/>
  <c r="K329" i="5"/>
  <c r="J329" i="5"/>
  <c r="M328" i="5"/>
  <c r="L328" i="5"/>
  <c r="K328" i="5"/>
  <c r="J328" i="5"/>
  <c r="M327" i="5"/>
  <c r="L327" i="5"/>
  <c r="K327" i="5"/>
  <c r="J327" i="5"/>
  <c r="M326" i="5"/>
  <c r="L326" i="5"/>
  <c r="K326" i="5"/>
  <c r="J326" i="5"/>
  <c r="M325" i="5"/>
  <c r="L325" i="5"/>
  <c r="K325" i="5"/>
  <c r="J325" i="5"/>
  <c r="M324" i="5"/>
  <c r="L324" i="5"/>
  <c r="K324" i="5"/>
  <c r="J324" i="5"/>
  <c r="M323" i="5"/>
  <c r="L323" i="5"/>
  <c r="K323" i="5"/>
  <c r="J323" i="5"/>
  <c r="M322" i="5"/>
  <c r="L322" i="5"/>
  <c r="K322" i="5"/>
  <c r="J322" i="5"/>
  <c r="M321" i="5"/>
  <c r="L321" i="5"/>
  <c r="K321" i="5"/>
  <c r="J321" i="5"/>
  <c r="M320" i="5"/>
  <c r="L320" i="5"/>
  <c r="K320" i="5"/>
  <c r="J320" i="5"/>
  <c r="M319" i="5"/>
  <c r="L319" i="5"/>
  <c r="K319" i="5"/>
  <c r="J319" i="5"/>
  <c r="M318" i="5"/>
  <c r="L318" i="5"/>
  <c r="K318" i="5"/>
  <c r="J318" i="5"/>
  <c r="M317" i="5"/>
  <c r="L317" i="5"/>
  <c r="K317" i="5"/>
  <c r="J317" i="5"/>
  <c r="M316" i="5"/>
  <c r="L316" i="5"/>
  <c r="K316" i="5"/>
  <c r="J316" i="5"/>
  <c r="M315" i="5"/>
  <c r="L315" i="5"/>
  <c r="K315" i="5"/>
  <c r="J315" i="5"/>
  <c r="M314" i="5"/>
  <c r="L314" i="5"/>
  <c r="K314" i="5"/>
  <c r="J314" i="5"/>
  <c r="M313" i="5"/>
  <c r="L313" i="5"/>
  <c r="K313" i="5"/>
  <c r="J313" i="5"/>
  <c r="M312" i="5"/>
  <c r="L312" i="5"/>
  <c r="K312" i="5"/>
  <c r="J312" i="5"/>
  <c r="M311" i="5"/>
  <c r="L311" i="5"/>
  <c r="K311" i="5"/>
  <c r="J311" i="5"/>
  <c r="M310" i="5"/>
  <c r="L310" i="5"/>
  <c r="K310" i="5"/>
  <c r="J310" i="5"/>
  <c r="M309" i="5"/>
  <c r="L309" i="5"/>
  <c r="K309" i="5"/>
  <c r="J309" i="5"/>
  <c r="M308" i="5"/>
  <c r="L308" i="5"/>
  <c r="K308" i="5"/>
  <c r="J308" i="5"/>
  <c r="M307" i="5"/>
  <c r="L307" i="5"/>
  <c r="K307" i="5"/>
  <c r="J307" i="5"/>
  <c r="M306" i="5"/>
  <c r="L306" i="5"/>
  <c r="K306" i="5"/>
  <c r="J306" i="5"/>
  <c r="M305" i="5"/>
  <c r="L305" i="5"/>
  <c r="K305" i="5"/>
  <c r="J305" i="5"/>
  <c r="M304" i="5"/>
  <c r="L304" i="5"/>
  <c r="K304" i="5"/>
  <c r="J304" i="5"/>
  <c r="M303" i="5"/>
  <c r="L303" i="5"/>
  <c r="K303" i="5"/>
  <c r="J303" i="5"/>
  <c r="M302" i="5"/>
  <c r="L302" i="5"/>
  <c r="K302" i="5"/>
  <c r="J302" i="5"/>
  <c r="M301" i="5"/>
  <c r="L301" i="5"/>
  <c r="K301" i="5"/>
  <c r="J301" i="5"/>
  <c r="M300" i="5"/>
  <c r="L300" i="5"/>
  <c r="K300" i="5"/>
  <c r="J300" i="5"/>
  <c r="M299" i="5"/>
  <c r="L299" i="5"/>
  <c r="K299" i="5"/>
  <c r="J299" i="5"/>
  <c r="M298" i="5"/>
  <c r="L298" i="5"/>
  <c r="K298" i="5"/>
  <c r="J298" i="5"/>
  <c r="M297" i="5"/>
  <c r="L297" i="5"/>
  <c r="K297" i="5"/>
  <c r="J297" i="5"/>
  <c r="M296" i="5"/>
  <c r="L296" i="5"/>
  <c r="K296" i="5"/>
  <c r="J296" i="5"/>
  <c r="M295" i="5"/>
  <c r="L295" i="5"/>
  <c r="K295" i="5"/>
  <c r="J295" i="5"/>
  <c r="M294" i="5"/>
  <c r="L294" i="5"/>
  <c r="K294" i="5"/>
  <c r="J294" i="5"/>
  <c r="M293" i="5"/>
  <c r="L293" i="5"/>
  <c r="K293" i="5"/>
  <c r="J293" i="5"/>
  <c r="M292" i="5"/>
  <c r="L292" i="5"/>
  <c r="K292" i="5"/>
  <c r="J292" i="5"/>
  <c r="M291" i="5"/>
  <c r="L291" i="5"/>
  <c r="K291" i="5"/>
  <c r="J291" i="5"/>
  <c r="M290" i="5"/>
  <c r="L290" i="5"/>
  <c r="K290" i="5"/>
  <c r="J290" i="5"/>
  <c r="M289" i="5"/>
  <c r="L289" i="5"/>
  <c r="K289" i="5"/>
  <c r="J289" i="5"/>
  <c r="M288" i="5"/>
  <c r="L288" i="5"/>
  <c r="K288" i="5"/>
  <c r="J288" i="5"/>
  <c r="M287" i="5"/>
  <c r="L287" i="5"/>
  <c r="K287" i="5"/>
  <c r="J287" i="5"/>
  <c r="M286" i="5"/>
  <c r="L286" i="5"/>
  <c r="K286" i="5"/>
  <c r="J286" i="5"/>
  <c r="M285" i="5"/>
  <c r="L285" i="5"/>
  <c r="K285" i="5"/>
  <c r="J285" i="5"/>
  <c r="M284" i="5"/>
  <c r="L284" i="5"/>
  <c r="K284" i="5"/>
  <c r="J284" i="5"/>
  <c r="M283" i="5"/>
  <c r="L283" i="5"/>
  <c r="K283" i="5"/>
  <c r="J283" i="5"/>
  <c r="M282" i="5"/>
  <c r="L282" i="5"/>
  <c r="K282" i="5"/>
  <c r="J282" i="5"/>
  <c r="M281" i="5"/>
  <c r="L281" i="5"/>
  <c r="K281" i="5"/>
  <c r="J281" i="5"/>
  <c r="M280" i="5"/>
  <c r="L280" i="5"/>
  <c r="K280" i="5"/>
  <c r="J280" i="5"/>
  <c r="M279" i="5"/>
  <c r="L279" i="5"/>
  <c r="K279" i="5"/>
  <c r="J279" i="5"/>
  <c r="M278" i="5"/>
  <c r="L278" i="5"/>
  <c r="K278" i="5"/>
  <c r="J278" i="5"/>
  <c r="M277" i="5"/>
  <c r="L277" i="5"/>
  <c r="K277" i="5"/>
  <c r="J277" i="5"/>
  <c r="M276" i="5"/>
  <c r="L276" i="5"/>
  <c r="K276" i="5"/>
  <c r="J276" i="5"/>
  <c r="M275" i="5"/>
  <c r="L275" i="5"/>
  <c r="K275" i="5"/>
  <c r="J275" i="5"/>
  <c r="M274" i="5"/>
  <c r="L274" i="5"/>
  <c r="K274" i="5"/>
  <c r="J274" i="5"/>
  <c r="M273" i="5"/>
  <c r="L273" i="5"/>
  <c r="K273" i="5"/>
  <c r="J273" i="5"/>
  <c r="M272" i="5"/>
  <c r="L272" i="5"/>
  <c r="K272" i="5"/>
  <c r="J272" i="5"/>
  <c r="M271" i="5"/>
  <c r="L271" i="5"/>
  <c r="K271" i="5"/>
  <c r="J271" i="5"/>
  <c r="M270" i="5"/>
  <c r="L270" i="5"/>
  <c r="K270" i="5"/>
  <c r="J270" i="5"/>
  <c r="M269" i="5"/>
  <c r="L269" i="5"/>
  <c r="K269" i="5"/>
  <c r="J269" i="5"/>
  <c r="M268" i="5"/>
  <c r="L268" i="5"/>
  <c r="K268" i="5"/>
  <c r="J268" i="5"/>
  <c r="M267" i="5"/>
  <c r="L267" i="5"/>
  <c r="K267" i="5"/>
  <c r="J267" i="5"/>
  <c r="M266" i="5"/>
  <c r="L266" i="5"/>
  <c r="K266" i="5"/>
  <c r="J266" i="5"/>
  <c r="M265" i="5"/>
  <c r="L265" i="5"/>
  <c r="K265" i="5"/>
  <c r="J265" i="5"/>
  <c r="M264" i="5"/>
  <c r="L264" i="5"/>
  <c r="K264" i="5"/>
  <c r="J264" i="5"/>
  <c r="M263" i="5"/>
  <c r="L263" i="5"/>
  <c r="K263" i="5"/>
  <c r="J263" i="5"/>
  <c r="M262" i="5"/>
  <c r="L262" i="5"/>
  <c r="K262" i="5"/>
  <c r="J262" i="5"/>
  <c r="M261" i="5"/>
  <c r="L261" i="5"/>
  <c r="K261" i="5"/>
  <c r="J261" i="5"/>
  <c r="M260" i="5"/>
  <c r="L260" i="5"/>
  <c r="K260" i="5"/>
  <c r="J260" i="5"/>
  <c r="M259" i="5"/>
  <c r="L259" i="5"/>
  <c r="K259" i="5"/>
  <c r="J259" i="5"/>
  <c r="M258" i="5"/>
  <c r="L258" i="5"/>
  <c r="K258" i="5"/>
  <c r="J258" i="5"/>
  <c r="M257" i="5"/>
  <c r="L257" i="5"/>
  <c r="K257" i="5"/>
  <c r="J257" i="5"/>
  <c r="M256" i="5"/>
  <c r="L256" i="5"/>
  <c r="K256" i="5"/>
  <c r="J256" i="5"/>
  <c r="M255" i="5"/>
  <c r="L255" i="5"/>
  <c r="K255" i="5"/>
  <c r="J255" i="5"/>
  <c r="M254" i="5"/>
  <c r="L254" i="5"/>
  <c r="K254" i="5"/>
  <c r="J254" i="5"/>
  <c r="M253" i="5"/>
  <c r="L253" i="5"/>
  <c r="K253" i="5"/>
  <c r="J253" i="5"/>
  <c r="M252" i="5"/>
  <c r="L252" i="5"/>
  <c r="K252" i="5"/>
  <c r="J252" i="5"/>
  <c r="M251" i="5"/>
  <c r="L251" i="5"/>
  <c r="K251" i="5"/>
  <c r="J251" i="5"/>
  <c r="M250" i="5"/>
  <c r="L250" i="5"/>
  <c r="K250" i="5"/>
  <c r="J250" i="5"/>
  <c r="M249" i="5"/>
  <c r="L249" i="5"/>
  <c r="K249" i="5"/>
  <c r="J249" i="5"/>
  <c r="M248" i="5"/>
  <c r="L248" i="5"/>
  <c r="K248" i="5"/>
  <c r="J248" i="5"/>
  <c r="M247" i="5"/>
  <c r="L247" i="5"/>
  <c r="K247" i="5"/>
  <c r="J247" i="5"/>
  <c r="M246" i="5"/>
  <c r="L246" i="5"/>
  <c r="K246" i="5"/>
  <c r="J246" i="5"/>
  <c r="M245" i="5"/>
  <c r="L245" i="5"/>
  <c r="K245" i="5"/>
  <c r="J245" i="5"/>
  <c r="M244" i="5"/>
  <c r="L244" i="5"/>
  <c r="K244" i="5"/>
  <c r="J244" i="5"/>
  <c r="M243" i="5"/>
  <c r="L243" i="5"/>
  <c r="K243" i="5"/>
  <c r="J243" i="5"/>
  <c r="M242" i="5"/>
  <c r="L242" i="5"/>
  <c r="K242" i="5"/>
  <c r="J242" i="5"/>
  <c r="M241" i="5"/>
  <c r="L241" i="5"/>
  <c r="K241" i="5"/>
  <c r="J241" i="5"/>
  <c r="M240" i="5"/>
  <c r="L240" i="5"/>
  <c r="K240" i="5"/>
  <c r="J240" i="5"/>
  <c r="M239" i="5"/>
  <c r="L239" i="5"/>
  <c r="K239" i="5"/>
  <c r="J239" i="5"/>
  <c r="M238" i="5"/>
  <c r="L238" i="5"/>
  <c r="K238" i="5"/>
  <c r="J238" i="5"/>
  <c r="M237" i="5"/>
  <c r="L237" i="5"/>
  <c r="K237" i="5"/>
  <c r="J237" i="5"/>
  <c r="M236" i="5"/>
  <c r="L236" i="5"/>
  <c r="K236" i="5"/>
  <c r="J236" i="5"/>
  <c r="M235" i="5"/>
  <c r="L235" i="5"/>
  <c r="K235" i="5"/>
  <c r="J235" i="5"/>
  <c r="M234" i="5"/>
  <c r="L234" i="5"/>
  <c r="K234" i="5"/>
  <c r="J234" i="5"/>
  <c r="M233" i="5"/>
  <c r="L233" i="5"/>
  <c r="K233" i="5"/>
  <c r="J233" i="5"/>
  <c r="M232" i="5"/>
  <c r="L232" i="5"/>
  <c r="K232" i="5"/>
  <c r="J232" i="5"/>
  <c r="M231" i="5"/>
  <c r="L231" i="5"/>
  <c r="K231" i="5"/>
  <c r="J231" i="5"/>
  <c r="M230" i="5"/>
  <c r="L230" i="5"/>
  <c r="K230" i="5"/>
  <c r="J230" i="5"/>
  <c r="M229" i="5"/>
  <c r="L229" i="5"/>
  <c r="K229" i="5"/>
  <c r="J229" i="5"/>
  <c r="M228" i="5"/>
  <c r="L228" i="5"/>
  <c r="K228" i="5"/>
  <c r="J228" i="5"/>
  <c r="M227" i="5"/>
  <c r="L227" i="5"/>
  <c r="K227" i="5"/>
  <c r="J227" i="5"/>
  <c r="M226" i="5"/>
  <c r="L226" i="5"/>
  <c r="K226" i="5"/>
  <c r="J226" i="5"/>
  <c r="M225" i="5"/>
  <c r="L225" i="5"/>
  <c r="K225" i="5"/>
  <c r="J225" i="5"/>
  <c r="M224" i="5"/>
  <c r="L224" i="5"/>
  <c r="K224" i="5"/>
  <c r="J224" i="5"/>
  <c r="M223" i="5"/>
  <c r="L223" i="5"/>
  <c r="K223" i="5"/>
  <c r="J223" i="5"/>
  <c r="M222" i="5"/>
  <c r="L222" i="5"/>
  <c r="K222" i="5"/>
  <c r="J222" i="5"/>
  <c r="M221" i="5"/>
  <c r="L221" i="5"/>
  <c r="K221" i="5"/>
  <c r="J221" i="5"/>
  <c r="M220" i="5"/>
  <c r="L220" i="5"/>
  <c r="K220" i="5"/>
  <c r="J220" i="5"/>
  <c r="M219" i="5"/>
  <c r="L219" i="5"/>
  <c r="K219" i="5"/>
  <c r="J219" i="5"/>
  <c r="M218" i="5"/>
  <c r="L218" i="5"/>
  <c r="K218" i="5"/>
  <c r="J218" i="5"/>
  <c r="M217" i="5"/>
  <c r="L217" i="5"/>
  <c r="K217" i="5"/>
  <c r="J217" i="5"/>
  <c r="M216" i="5"/>
  <c r="L216" i="5"/>
  <c r="K216" i="5"/>
  <c r="J216" i="5"/>
  <c r="M215" i="5"/>
  <c r="L215" i="5"/>
  <c r="K215" i="5"/>
  <c r="J215" i="5"/>
  <c r="M214" i="5"/>
  <c r="L214" i="5"/>
  <c r="K214" i="5"/>
  <c r="J214" i="5"/>
  <c r="M213" i="5"/>
  <c r="L213" i="5"/>
  <c r="K213" i="5"/>
  <c r="J213" i="5"/>
  <c r="M212" i="5"/>
  <c r="L212" i="5"/>
  <c r="K212" i="5"/>
  <c r="J212" i="5"/>
  <c r="M211" i="5"/>
  <c r="L211" i="5"/>
  <c r="K211" i="5"/>
  <c r="J211" i="5"/>
  <c r="M210" i="5"/>
  <c r="L210" i="5"/>
  <c r="K210" i="5"/>
  <c r="J210" i="5"/>
  <c r="M209" i="5"/>
  <c r="L209" i="5"/>
  <c r="K209" i="5"/>
  <c r="J209" i="5"/>
  <c r="M208" i="5"/>
  <c r="L208" i="5"/>
  <c r="K208" i="5"/>
  <c r="J208" i="5"/>
  <c r="M207" i="5"/>
  <c r="L207" i="5"/>
  <c r="K207" i="5"/>
  <c r="J207" i="5"/>
  <c r="M206" i="5"/>
  <c r="L206" i="5"/>
  <c r="K206" i="5"/>
  <c r="J206" i="5"/>
  <c r="M205" i="5"/>
  <c r="L205" i="5"/>
  <c r="K205" i="5"/>
  <c r="J205" i="5"/>
  <c r="M204" i="5"/>
  <c r="L204" i="5"/>
  <c r="K204" i="5"/>
  <c r="J204" i="5"/>
  <c r="M203" i="5"/>
  <c r="L203" i="5"/>
  <c r="K203" i="5"/>
  <c r="J203" i="5"/>
  <c r="M202" i="5"/>
  <c r="L202" i="5"/>
  <c r="K202" i="5"/>
  <c r="J202" i="5"/>
  <c r="M201" i="5"/>
  <c r="L201" i="5"/>
  <c r="K201" i="5"/>
  <c r="J201" i="5"/>
  <c r="M200" i="5"/>
  <c r="L200" i="5"/>
  <c r="K200" i="5"/>
  <c r="J200" i="5"/>
  <c r="M199" i="5"/>
  <c r="L199" i="5"/>
  <c r="K199" i="5"/>
  <c r="J199" i="5"/>
  <c r="M198" i="5"/>
  <c r="L198" i="5"/>
  <c r="K198" i="5"/>
  <c r="J198" i="5"/>
  <c r="M197" i="5"/>
  <c r="L197" i="5"/>
  <c r="K197" i="5"/>
  <c r="J197" i="5"/>
  <c r="M196" i="5"/>
  <c r="L196" i="5"/>
  <c r="K196" i="5"/>
  <c r="J196" i="5"/>
  <c r="M195" i="5"/>
  <c r="L195" i="5"/>
  <c r="K195" i="5"/>
  <c r="J195" i="5"/>
  <c r="M194" i="5"/>
  <c r="L194" i="5"/>
  <c r="K194" i="5"/>
  <c r="J194" i="5"/>
  <c r="M193" i="5"/>
  <c r="L193" i="5"/>
  <c r="K193" i="5"/>
  <c r="J193" i="5"/>
  <c r="M192" i="5"/>
  <c r="L192" i="5"/>
  <c r="K192" i="5"/>
  <c r="J192" i="5"/>
  <c r="M191" i="5"/>
  <c r="L191" i="5"/>
  <c r="K191" i="5"/>
  <c r="J191" i="5"/>
  <c r="M190" i="5"/>
  <c r="L190" i="5"/>
  <c r="K190" i="5"/>
  <c r="J190" i="5"/>
  <c r="M189" i="5"/>
  <c r="L189" i="5"/>
  <c r="K189" i="5"/>
  <c r="J189" i="5"/>
  <c r="M188" i="5"/>
  <c r="L188" i="5"/>
  <c r="K188" i="5"/>
  <c r="J188" i="5"/>
  <c r="M187" i="5"/>
  <c r="L187" i="5"/>
  <c r="K187" i="5"/>
  <c r="J187" i="5"/>
  <c r="M186" i="5"/>
  <c r="L186" i="5"/>
  <c r="K186" i="5"/>
  <c r="J186" i="5"/>
  <c r="M185" i="5"/>
  <c r="L185" i="5"/>
  <c r="K185" i="5"/>
  <c r="J185" i="5"/>
  <c r="M184" i="5"/>
  <c r="L184" i="5"/>
  <c r="K184" i="5"/>
  <c r="J184" i="5"/>
  <c r="M183" i="5"/>
  <c r="L183" i="5"/>
  <c r="K183" i="5"/>
  <c r="J183" i="5"/>
  <c r="M182" i="5"/>
  <c r="L182" i="5"/>
  <c r="K182" i="5"/>
  <c r="J182" i="5"/>
  <c r="M181" i="5"/>
  <c r="L181" i="5"/>
  <c r="K181" i="5"/>
  <c r="J181" i="5"/>
  <c r="M180" i="5"/>
  <c r="L180" i="5"/>
  <c r="K180" i="5"/>
  <c r="J180" i="5"/>
  <c r="M179" i="5"/>
  <c r="L179" i="5"/>
  <c r="K179" i="5"/>
  <c r="J179" i="5"/>
  <c r="M178" i="5"/>
  <c r="L178" i="5"/>
  <c r="K178" i="5"/>
  <c r="J178" i="5"/>
  <c r="M177" i="5"/>
  <c r="L177" i="5"/>
  <c r="K177" i="5"/>
  <c r="J177" i="5"/>
  <c r="M176" i="5"/>
  <c r="L176" i="5"/>
  <c r="K176" i="5"/>
  <c r="J176" i="5"/>
  <c r="M175" i="5"/>
  <c r="L175" i="5"/>
  <c r="K175" i="5"/>
  <c r="J175" i="5"/>
  <c r="M174" i="5"/>
  <c r="L174" i="5"/>
  <c r="K174" i="5"/>
  <c r="J174" i="5"/>
  <c r="M173" i="5"/>
  <c r="L173" i="5"/>
  <c r="K173" i="5"/>
  <c r="J173" i="5"/>
  <c r="M172" i="5"/>
  <c r="L172" i="5"/>
  <c r="K172" i="5"/>
  <c r="J172" i="5"/>
  <c r="M171" i="5"/>
  <c r="L171" i="5"/>
  <c r="K171" i="5"/>
  <c r="J171" i="5"/>
  <c r="M170" i="5"/>
  <c r="L170" i="5"/>
  <c r="K170" i="5"/>
  <c r="J170" i="5"/>
  <c r="M169" i="5"/>
  <c r="L169" i="5"/>
  <c r="K169" i="5"/>
  <c r="J169" i="5"/>
  <c r="M168" i="5"/>
  <c r="L168" i="5"/>
  <c r="K168" i="5"/>
  <c r="J168" i="5"/>
  <c r="M167" i="5"/>
  <c r="L167" i="5"/>
  <c r="K167" i="5"/>
  <c r="J167" i="5"/>
  <c r="M166" i="5"/>
  <c r="L166" i="5"/>
  <c r="K166" i="5"/>
  <c r="J166" i="5"/>
  <c r="M165" i="5"/>
  <c r="L165" i="5"/>
  <c r="K165" i="5"/>
  <c r="J165" i="5"/>
  <c r="M164" i="5"/>
  <c r="L164" i="5"/>
  <c r="K164" i="5"/>
  <c r="J164" i="5"/>
  <c r="M163" i="5"/>
  <c r="L163" i="5"/>
  <c r="K163" i="5"/>
  <c r="J163" i="5"/>
  <c r="M162" i="5"/>
  <c r="L162" i="5"/>
  <c r="K162" i="5"/>
  <c r="J162" i="5"/>
  <c r="M161" i="5"/>
  <c r="L161" i="5"/>
  <c r="K161" i="5"/>
  <c r="J161" i="5"/>
  <c r="M160" i="5"/>
  <c r="L160" i="5"/>
  <c r="K160" i="5"/>
  <c r="J160" i="5"/>
  <c r="M159" i="5"/>
  <c r="L159" i="5"/>
  <c r="K159" i="5"/>
  <c r="J159" i="5"/>
  <c r="M158" i="5"/>
  <c r="L158" i="5"/>
  <c r="K158" i="5"/>
  <c r="J158" i="5"/>
  <c r="M157" i="5"/>
  <c r="L157" i="5"/>
  <c r="K157" i="5"/>
  <c r="J157" i="5"/>
  <c r="M156" i="5"/>
  <c r="L156" i="5"/>
  <c r="K156" i="5"/>
  <c r="J156" i="5"/>
  <c r="M155" i="5"/>
  <c r="L155" i="5"/>
  <c r="K155" i="5"/>
  <c r="J155" i="5"/>
  <c r="M154" i="5"/>
  <c r="L154" i="5"/>
  <c r="K154" i="5"/>
  <c r="J154" i="5"/>
  <c r="M153" i="5"/>
  <c r="L153" i="5"/>
  <c r="K153" i="5"/>
  <c r="J153" i="5"/>
  <c r="M152" i="5"/>
  <c r="L152" i="5"/>
  <c r="K152" i="5"/>
  <c r="J152" i="5"/>
  <c r="M151" i="5"/>
  <c r="L151" i="5"/>
  <c r="K151" i="5"/>
  <c r="J151" i="5"/>
  <c r="M150" i="5"/>
  <c r="L150" i="5"/>
  <c r="K150" i="5"/>
  <c r="J150" i="5"/>
  <c r="M149" i="5"/>
  <c r="L149" i="5"/>
  <c r="K149" i="5"/>
  <c r="J149" i="5"/>
  <c r="M148" i="5"/>
  <c r="L148" i="5"/>
  <c r="K148" i="5"/>
  <c r="J148" i="5"/>
  <c r="M147" i="5"/>
  <c r="L147" i="5"/>
  <c r="K147" i="5"/>
  <c r="J147" i="5"/>
  <c r="M146" i="5"/>
  <c r="L146" i="5"/>
  <c r="K146" i="5"/>
  <c r="J146" i="5"/>
  <c r="M145" i="5"/>
  <c r="L145" i="5"/>
  <c r="K145" i="5"/>
  <c r="J145" i="5"/>
  <c r="M144" i="5"/>
  <c r="L144" i="5"/>
  <c r="K144" i="5"/>
  <c r="J144" i="5"/>
  <c r="M143" i="5"/>
  <c r="L143" i="5"/>
  <c r="K143" i="5"/>
  <c r="J143" i="5"/>
  <c r="M142" i="5"/>
  <c r="L142" i="5"/>
  <c r="K142" i="5"/>
  <c r="J142" i="5"/>
  <c r="M141" i="5"/>
  <c r="L141" i="5"/>
  <c r="K141" i="5"/>
  <c r="J141" i="5"/>
  <c r="M140" i="5"/>
  <c r="L140" i="5"/>
  <c r="K140" i="5"/>
  <c r="J140" i="5"/>
  <c r="M139" i="5"/>
  <c r="L139" i="5"/>
  <c r="K139" i="5"/>
  <c r="J139" i="5"/>
  <c r="M138" i="5"/>
  <c r="L138" i="5"/>
  <c r="K138" i="5"/>
  <c r="J138" i="5"/>
  <c r="M137" i="5"/>
  <c r="L137" i="5"/>
  <c r="K137" i="5"/>
  <c r="J137" i="5"/>
  <c r="M136" i="5"/>
  <c r="L136" i="5"/>
  <c r="K136" i="5"/>
  <c r="J136" i="5"/>
  <c r="M135" i="5"/>
  <c r="L135" i="5"/>
  <c r="K135" i="5"/>
  <c r="J135" i="5"/>
  <c r="M134" i="5"/>
  <c r="L134" i="5"/>
  <c r="K134" i="5"/>
  <c r="J134" i="5"/>
  <c r="M133" i="5"/>
  <c r="L133" i="5"/>
  <c r="K133" i="5"/>
  <c r="J133" i="5"/>
  <c r="M132" i="5"/>
  <c r="L132" i="5"/>
  <c r="K132" i="5"/>
  <c r="J132" i="5"/>
  <c r="M131" i="5"/>
  <c r="L131" i="5"/>
  <c r="K131" i="5"/>
  <c r="J131" i="5"/>
  <c r="M130" i="5"/>
  <c r="L130" i="5"/>
  <c r="K130" i="5"/>
  <c r="J130" i="5"/>
  <c r="M129" i="5"/>
  <c r="L129" i="5"/>
  <c r="K129" i="5"/>
  <c r="J129" i="5"/>
  <c r="M128" i="5"/>
  <c r="L128" i="5"/>
  <c r="K128" i="5"/>
  <c r="J128" i="5"/>
  <c r="M127" i="5"/>
  <c r="L127" i="5"/>
  <c r="K127" i="5"/>
  <c r="J127" i="5"/>
  <c r="M126" i="5"/>
  <c r="L126" i="5"/>
  <c r="K126" i="5"/>
  <c r="J126" i="5"/>
  <c r="M125" i="5"/>
  <c r="L125" i="5"/>
  <c r="K125" i="5"/>
  <c r="J125" i="5"/>
  <c r="M124" i="5"/>
  <c r="L124" i="5"/>
  <c r="K124" i="5"/>
  <c r="J124" i="5"/>
  <c r="M123" i="5"/>
  <c r="L123" i="5"/>
  <c r="K123" i="5"/>
  <c r="J123" i="5"/>
  <c r="M122" i="5"/>
  <c r="L122" i="5"/>
  <c r="K122" i="5"/>
  <c r="J122" i="5"/>
  <c r="M121" i="5"/>
  <c r="L121" i="5"/>
  <c r="K121" i="5"/>
  <c r="J121" i="5"/>
  <c r="M120" i="5"/>
  <c r="L120" i="5"/>
  <c r="K120" i="5"/>
  <c r="J120" i="5"/>
  <c r="M119" i="5"/>
  <c r="L119" i="5"/>
  <c r="K119" i="5"/>
  <c r="J119" i="5"/>
  <c r="M118" i="5"/>
  <c r="L118" i="5"/>
  <c r="K118" i="5"/>
  <c r="J118" i="5"/>
  <c r="M117" i="5"/>
  <c r="L117" i="5"/>
  <c r="K117" i="5"/>
  <c r="J117" i="5"/>
  <c r="M116" i="5"/>
  <c r="L116" i="5"/>
  <c r="K116" i="5"/>
  <c r="J116" i="5"/>
  <c r="M115" i="5"/>
  <c r="L115" i="5"/>
  <c r="K115" i="5"/>
  <c r="J115" i="5"/>
  <c r="M114" i="5"/>
  <c r="L114" i="5"/>
  <c r="K114" i="5"/>
  <c r="J114" i="5"/>
  <c r="M113" i="5"/>
  <c r="L113" i="5"/>
  <c r="K113" i="5"/>
  <c r="J113" i="5"/>
  <c r="M112" i="5"/>
  <c r="L112" i="5"/>
  <c r="K112" i="5"/>
  <c r="J112" i="5"/>
  <c r="M111" i="5"/>
  <c r="L111" i="5"/>
  <c r="K111" i="5"/>
  <c r="J111" i="5"/>
  <c r="M110" i="5"/>
  <c r="L110" i="5"/>
  <c r="K110" i="5"/>
  <c r="J110" i="5"/>
  <c r="M109" i="5"/>
  <c r="L109" i="5"/>
  <c r="K109" i="5"/>
  <c r="J109" i="5"/>
  <c r="M108" i="5"/>
  <c r="L108" i="5"/>
  <c r="K108" i="5"/>
  <c r="J108" i="5"/>
  <c r="M107" i="5"/>
  <c r="L107" i="5"/>
  <c r="K107" i="5"/>
  <c r="J107" i="5"/>
  <c r="M106" i="5"/>
  <c r="L106" i="5"/>
  <c r="K106" i="5"/>
  <c r="J106" i="5"/>
  <c r="M105" i="5"/>
  <c r="L105" i="5"/>
  <c r="K105" i="5"/>
  <c r="J105" i="5"/>
  <c r="M104" i="5"/>
  <c r="L104" i="5"/>
  <c r="K104" i="5"/>
  <c r="J104" i="5"/>
  <c r="M103" i="5"/>
  <c r="L103" i="5"/>
  <c r="K103" i="5"/>
  <c r="J103" i="5"/>
  <c r="M102" i="5"/>
  <c r="L102" i="5"/>
  <c r="K102" i="5"/>
  <c r="J102" i="5"/>
  <c r="M101" i="5"/>
  <c r="L101" i="5"/>
  <c r="K101" i="5"/>
  <c r="J101" i="5"/>
  <c r="M100" i="5"/>
  <c r="L100" i="5"/>
  <c r="K100" i="5"/>
  <c r="J100" i="5"/>
  <c r="M99" i="5"/>
  <c r="L99" i="5"/>
  <c r="K99" i="5"/>
  <c r="J99" i="5"/>
  <c r="M98" i="5"/>
  <c r="L98" i="5"/>
  <c r="K98" i="5"/>
  <c r="J98" i="5"/>
  <c r="M97" i="5"/>
  <c r="L97" i="5"/>
  <c r="K97" i="5"/>
  <c r="J97" i="5"/>
  <c r="M96" i="5"/>
  <c r="L96" i="5"/>
  <c r="K96" i="5"/>
  <c r="J96" i="5"/>
  <c r="M95" i="5"/>
  <c r="L95" i="5"/>
  <c r="K95" i="5"/>
  <c r="J95" i="5"/>
  <c r="M94" i="5"/>
  <c r="L94" i="5"/>
  <c r="K94" i="5"/>
  <c r="J94" i="5"/>
  <c r="M93" i="5"/>
  <c r="L93" i="5"/>
  <c r="K93" i="5"/>
  <c r="J93" i="5"/>
  <c r="M92" i="5"/>
  <c r="L92" i="5"/>
  <c r="K92" i="5"/>
  <c r="J92" i="5"/>
  <c r="M91" i="5"/>
  <c r="L91" i="5"/>
  <c r="K91" i="5"/>
  <c r="J91" i="5"/>
  <c r="M90" i="5"/>
  <c r="L90" i="5"/>
  <c r="K90" i="5"/>
  <c r="J90" i="5"/>
  <c r="M89" i="5"/>
  <c r="L89" i="5"/>
  <c r="K89" i="5"/>
  <c r="J89" i="5"/>
  <c r="M88" i="5"/>
  <c r="L88" i="5"/>
  <c r="K88" i="5"/>
  <c r="J88" i="5"/>
  <c r="M87" i="5"/>
  <c r="L87" i="5"/>
  <c r="K87" i="5"/>
  <c r="J87" i="5"/>
  <c r="M86" i="5"/>
  <c r="L86" i="5"/>
  <c r="K86" i="5"/>
  <c r="J86" i="5"/>
  <c r="M85" i="5"/>
  <c r="L85" i="5"/>
  <c r="K85" i="5"/>
  <c r="J85" i="5"/>
  <c r="M84" i="5"/>
  <c r="L84" i="5"/>
  <c r="K84" i="5"/>
  <c r="J84" i="5"/>
  <c r="M83" i="5"/>
  <c r="L83" i="5"/>
  <c r="K83" i="5"/>
  <c r="J83" i="5"/>
  <c r="M82" i="5"/>
  <c r="L82" i="5"/>
  <c r="K82" i="5"/>
  <c r="J82" i="5"/>
  <c r="M81" i="5"/>
  <c r="L81" i="5"/>
  <c r="K81" i="5"/>
  <c r="J81" i="5"/>
  <c r="M80" i="5"/>
  <c r="L80" i="5"/>
  <c r="K80" i="5"/>
  <c r="J80" i="5"/>
  <c r="M79" i="5"/>
  <c r="L79" i="5"/>
  <c r="K79" i="5"/>
  <c r="J79" i="5"/>
  <c r="M78" i="5"/>
  <c r="L78" i="5"/>
  <c r="K78" i="5"/>
  <c r="J78" i="5"/>
  <c r="M77" i="5"/>
  <c r="L77" i="5"/>
  <c r="K77" i="5"/>
  <c r="J77" i="5"/>
  <c r="M76" i="5"/>
  <c r="L76" i="5"/>
  <c r="K76" i="5"/>
  <c r="J76" i="5"/>
  <c r="M75" i="5"/>
  <c r="L75" i="5"/>
  <c r="K75" i="5"/>
  <c r="J75" i="5"/>
  <c r="M74" i="5"/>
  <c r="L74" i="5"/>
  <c r="K74" i="5"/>
  <c r="J74" i="5"/>
  <c r="M73" i="5"/>
  <c r="L73" i="5"/>
  <c r="K73" i="5"/>
  <c r="J73" i="5"/>
  <c r="M72" i="5"/>
  <c r="L72" i="5"/>
  <c r="K72" i="5"/>
  <c r="J72" i="5"/>
  <c r="M71" i="5"/>
  <c r="L71" i="5"/>
  <c r="K71" i="5"/>
  <c r="J71" i="5"/>
  <c r="M70" i="5"/>
  <c r="L70" i="5"/>
  <c r="K70" i="5"/>
  <c r="J70" i="5"/>
  <c r="M69" i="5"/>
  <c r="L69" i="5"/>
  <c r="K69" i="5"/>
  <c r="J69" i="5"/>
  <c r="M68" i="5"/>
  <c r="L68" i="5"/>
  <c r="K68" i="5"/>
  <c r="J68" i="5"/>
  <c r="M67" i="5"/>
  <c r="L67" i="5"/>
  <c r="K67" i="5"/>
  <c r="J67" i="5"/>
  <c r="M66" i="5"/>
  <c r="L66" i="5"/>
  <c r="K66" i="5"/>
  <c r="J66" i="5"/>
  <c r="M65" i="5"/>
  <c r="L65" i="5"/>
  <c r="K65" i="5"/>
  <c r="J65" i="5"/>
  <c r="M64" i="5"/>
  <c r="L64" i="5"/>
  <c r="K64" i="5"/>
  <c r="J64" i="5"/>
  <c r="M63" i="5"/>
  <c r="L63" i="5"/>
  <c r="K63" i="5"/>
  <c r="J63" i="5"/>
  <c r="M62" i="5"/>
  <c r="L62" i="5"/>
  <c r="K62" i="5"/>
  <c r="J62" i="5"/>
  <c r="M61" i="5"/>
  <c r="L61" i="5"/>
  <c r="K61" i="5"/>
  <c r="J61" i="5"/>
  <c r="M60" i="5"/>
  <c r="L60" i="5"/>
  <c r="K60" i="5"/>
  <c r="J60" i="5"/>
  <c r="M59" i="5"/>
  <c r="L59" i="5"/>
  <c r="K59" i="5"/>
  <c r="J59" i="5"/>
  <c r="M58" i="5"/>
  <c r="L58" i="5"/>
  <c r="K58" i="5"/>
  <c r="J58" i="5"/>
  <c r="M57" i="5"/>
  <c r="L57" i="5"/>
  <c r="K57" i="5"/>
  <c r="J57" i="5"/>
  <c r="M56" i="5"/>
  <c r="L56" i="5"/>
  <c r="K56" i="5"/>
  <c r="J56" i="5"/>
  <c r="M55" i="5"/>
  <c r="L55" i="5"/>
  <c r="K55" i="5"/>
  <c r="J55" i="5"/>
  <c r="M54" i="5"/>
  <c r="L54" i="5"/>
  <c r="K54" i="5"/>
  <c r="J54" i="5"/>
  <c r="M53" i="5"/>
  <c r="L53" i="5"/>
  <c r="K53" i="5"/>
  <c r="J53" i="5"/>
  <c r="M52" i="5"/>
  <c r="L52" i="5"/>
  <c r="K52" i="5"/>
  <c r="J52" i="5"/>
  <c r="M51" i="5"/>
  <c r="L51" i="5"/>
  <c r="K51" i="5"/>
  <c r="J51" i="5"/>
  <c r="M50" i="5"/>
  <c r="L50" i="5"/>
  <c r="K50" i="5"/>
  <c r="J50" i="5"/>
  <c r="M49" i="5"/>
  <c r="L49" i="5"/>
  <c r="K49" i="5"/>
  <c r="J49" i="5"/>
  <c r="M48" i="5"/>
  <c r="L48" i="5"/>
  <c r="K48" i="5"/>
  <c r="J48" i="5"/>
  <c r="M47" i="5"/>
  <c r="L47" i="5"/>
  <c r="K47" i="5"/>
  <c r="J47" i="5"/>
  <c r="M46" i="5"/>
  <c r="L46" i="5"/>
  <c r="K46" i="5"/>
  <c r="J46" i="5"/>
  <c r="M45" i="5"/>
  <c r="L45" i="5"/>
  <c r="K45" i="5"/>
  <c r="J45" i="5"/>
  <c r="M44" i="5"/>
  <c r="L44" i="5"/>
  <c r="K44" i="5"/>
  <c r="J44" i="5"/>
  <c r="M43" i="5"/>
  <c r="L43" i="5"/>
  <c r="K43" i="5"/>
  <c r="J43" i="5"/>
  <c r="M42" i="5"/>
  <c r="L42" i="5"/>
  <c r="K42" i="5"/>
  <c r="J42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M35" i="5"/>
  <c r="L35" i="5"/>
  <c r="K35" i="5"/>
  <c r="J35" i="5"/>
  <c r="M34" i="5"/>
  <c r="L34" i="5"/>
  <c r="K34" i="5"/>
  <c r="J34" i="5"/>
  <c r="M33" i="5"/>
  <c r="L33" i="5"/>
  <c r="K33" i="5"/>
  <c r="J33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M28" i="5"/>
  <c r="L28" i="5"/>
  <c r="K28" i="5"/>
  <c r="J28" i="5"/>
  <c r="M27" i="5"/>
  <c r="L27" i="5"/>
  <c r="K27" i="5"/>
  <c r="J27" i="5"/>
  <c r="M26" i="5"/>
  <c r="L26" i="5"/>
  <c r="K26" i="5"/>
  <c r="J26" i="5"/>
  <c r="M25" i="5"/>
  <c r="L25" i="5"/>
  <c r="K25" i="5"/>
  <c r="J25" i="5"/>
  <c r="M24" i="5"/>
  <c r="L24" i="5"/>
  <c r="K24" i="5"/>
  <c r="J24" i="5"/>
  <c r="M23" i="5"/>
  <c r="L23" i="5"/>
  <c r="K23" i="5"/>
  <c r="J23" i="5"/>
  <c r="M22" i="5"/>
  <c r="L22" i="5"/>
  <c r="K22" i="5"/>
  <c r="J22" i="5"/>
  <c r="M21" i="5"/>
  <c r="L21" i="5"/>
  <c r="K21" i="5"/>
  <c r="J21" i="5"/>
  <c r="M20" i="5"/>
  <c r="L20" i="5"/>
  <c r="K20" i="5"/>
  <c r="J20" i="5"/>
  <c r="M19" i="5"/>
  <c r="L19" i="5"/>
  <c r="K19" i="5"/>
  <c r="J19" i="5"/>
  <c r="M18" i="5"/>
  <c r="L18" i="5"/>
  <c r="K18" i="5"/>
  <c r="J18" i="5"/>
  <c r="M17" i="5"/>
  <c r="L17" i="5"/>
  <c r="K17" i="5"/>
  <c r="J17" i="5"/>
  <c r="M16" i="5"/>
  <c r="L16" i="5"/>
  <c r="K16" i="5"/>
  <c r="J16" i="5"/>
  <c r="M15" i="5"/>
  <c r="L15" i="5"/>
  <c r="K15" i="5"/>
  <c r="J15" i="5"/>
  <c r="M14" i="5"/>
  <c r="L14" i="5"/>
  <c r="K14" i="5"/>
  <c r="J14" i="5"/>
  <c r="M13" i="5"/>
  <c r="L13" i="5"/>
  <c r="K13" i="5"/>
  <c r="J13" i="5"/>
  <c r="M12" i="5"/>
  <c r="L12" i="5"/>
  <c r="K12" i="5"/>
  <c r="J12" i="5"/>
  <c r="M11" i="5"/>
  <c r="L11" i="5"/>
  <c r="K11" i="5"/>
  <c r="J11" i="5"/>
  <c r="M10" i="5"/>
  <c r="L10" i="5"/>
  <c r="K10" i="5"/>
  <c r="J10" i="5"/>
  <c r="M9" i="5"/>
  <c r="L9" i="5"/>
  <c r="K9" i="5"/>
  <c r="J9" i="5"/>
  <c r="M8" i="5"/>
  <c r="L8" i="5"/>
  <c r="K8" i="5"/>
  <c r="J8" i="5"/>
  <c r="M7" i="5"/>
  <c r="L7" i="5"/>
  <c r="K7" i="5"/>
  <c r="J7" i="5"/>
  <c r="M6" i="5"/>
  <c r="L6" i="5"/>
  <c r="K6" i="5"/>
  <c r="J6" i="5"/>
  <c r="M5" i="5"/>
  <c r="L5" i="5"/>
  <c r="K5" i="5"/>
  <c r="J5" i="5"/>
  <c r="M4" i="5"/>
  <c r="L4" i="5"/>
  <c r="K4" i="5"/>
  <c r="J4" i="5"/>
  <c r="H1683" i="5"/>
  <c r="H1682" i="5"/>
  <c r="P1682" i="5" s="1"/>
  <c r="H1681" i="5"/>
  <c r="H1680" i="5"/>
  <c r="H1679" i="5"/>
  <c r="H1678" i="5"/>
  <c r="P1678" i="5" s="1"/>
  <c r="H1677" i="5"/>
  <c r="H1676" i="5"/>
  <c r="H1675" i="5"/>
  <c r="H1674" i="5"/>
  <c r="P1674" i="5" s="1"/>
  <c r="H1673" i="5"/>
  <c r="H1672" i="5"/>
  <c r="H1671" i="5"/>
  <c r="H1670" i="5"/>
  <c r="P1670" i="5" s="1"/>
  <c r="H1669" i="5"/>
  <c r="H1668" i="5"/>
  <c r="H1667" i="5"/>
  <c r="H1666" i="5"/>
  <c r="P1666" i="5" s="1"/>
  <c r="H1665" i="5"/>
  <c r="H1664" i="5"/>
  <c r="H1663" i="5"/>
  <c r="H1662" i="5"/>
  <c r="P1662" i="5" s="1"/>
  <c r="H1661" i="5"/>
  <c r="H1660" i="5"/>
  <c r="H1659" i="5"/>
  <c r="H1658" i="5"/>
  <c r="P1658" i="5" s="1"/>
  <c r="H1657" i="5"/>
  <c r="H1656" i="5"/>
  <c r="H1655" i="5"/>
  <c r="H1654" i="5"/>
  <c r="P1654" i="5" s="1"/>
  <c r="H1653" i="5"/>
  <c r="H1652" i="5"/>
  <c r="H1651" i="5"/>
  <c r="H1650" i="5"/>
  <c r="P1650" i="5" s="1"/>
  <c r="H1649" i="5"/>
  <c r="H1648" i="5"/>
  <c r="H1647" i="5"/>
  <c r="H1646" i="5"/>
  <c r="P1646" i="5" s="1"/>
  <c r="H1645" i="5"/>
  <c r="H1644" i="5"/>
  <c r="H1643" i="5"/>
  <c r="H1642" i="5"/>
  <c r="P1642" i="5" s="1"/>
  <c r="H1641" i="5"/>
  <c r="H1640" i="5"/>
  <c r="H1639" i="5"/>
  <c r="H1638" i="5"/>
  <c r="P1638" i="5" s="1"/>
  <c r="H1637" i="5"/>
  <c r="H1636" i="5"/>
  <c r="H1635" i="5"/>
  <c r="H1634" i="5"/>
  <c r="P1634" i="5" s="1"/>
  <c r="H1633" i="5"/>
  <c r="H1632" i="5"/>
  <c r="H1631" i="5"/>
  <c r="H1630" i="5"/>
  <c r="P1630" i="5" s="1"/>
  <c r="H1629" i="5"/>
  <c r="H1628" i="5"/>
  <c r="H1627" i="5"/>
  <c r="H1626" i="5"/>
  <c r="P1626" i="5" s="1"/>
  <c r="H1625" i="5"/>
  <c r="H1624" i="5"/>
  <c r="H1623" i="5"/>
  <c r="H1622" i="5"/>
  <c r="P1622" i="5" s="1"/>
  <c r="H1621" i="5"/>
  <c r="H1620" i="5"/>
  <c r="H1619" i="5"/>
  <c r="H1618" i="5"/>
  <c r="P1618" i="5" s="1"/>
  <c r="H1617" i="5"/>
  <c r="H1616" i="5"/>
  <c r="H1615" i="5"/>
  <c r="H1614" i="5"/>
  <c r="P1614" i="5" s="1"/>
  <c r="H1613" i="5"/>
  <c r="H1612" i="5"/>
  <c r="H1611" i="5"/>
  <c r="H1610" i="5"/>
  <c r="P1610" i="5" s="1"/>
  <c r="H1609" i="5"/>
  <c r="H1608" i="5"/>
  <c r="H1607" i="5"/>
  <c r="H1606" i="5"/>
  <c r="P1606" i="5" s="1"/>
  <c r="H1605" i="5"/>
  <c r="H1604" i="5"/>
  <c r="H1603" i="5"/>
  <c r="H1602" i="5"/>
  <c r="P1602" i="5" s="1"/>
  <c r="H1601" i="5"/>
  <c r="H1600" i="5"/>
  <c r="H1599" i="5"/>
  <c r="H1598" i="5"/>
  <c r="P1598" i="5" s="1"/>
  <c r="H1597" i="5"/>
  <c r="H1596" i="5"/>
  <c r="H1595" i="5"/>
  <c r="H1594" i="5"/>
  <c r="P1594" i="5" s="1"/>
  <c r="H1593" i="5"/>
  <c r="H1592" i="5"/>
  <c r="H1591" i="5"/>
  <c r="H1590" i="5"/>
  <c r="P1590" i="5" s="1"/>
  <c r="H1589" i="5"/>
  <c r="H1588" i="5"/>
  <c r="H1587" i="5"/>
  <c r="H1586" i="5"/>
  <c r="P1586" i="5" s="1"/>
  <c r="H1585" i="5"/>
  <c r="H1584" i="5"/>
  <c r="H1583" i="5"/>
  <c r="H1582" i="5"/>
  <c r="P1582" i="5" s="1"/>
  <c r="H1581" i="5"/>
  <c r="H1580" i="5"/>
  <c r="H1579" i="5"/>
  <c r="H1578" i="5"/>
  <c r="P1578" i="5" s="1"/>
  <c r="H1577" i="5"/>
  <c r="H1576" i="5"/>
  <c r="H1575" i="5"/>
  <c r="H1574" i="5"/>
  <c r="P1574" i="5" s="1"/>
  <c r="H1573" i="5"/>
  <c r="H1572" i="5"/>
  <c r="H1571" i="5"/>
  <c r="H1570" i="5"/>
  <c r="P1570" i="5" s="1"/>
  <c r="H1569" i="5"/>
  <c r="H1568" i="5"/>
  <c r="H1567" i="5"/>
  <c r="H1566" i="5"/>
  <c r="P1566" i="5" s="1"/>
  <c r="H1565" i="5"/>
  <c r="H1564" i="5"/>
  <c r="H1563" i="5"/>
  <c r="H1562" i="5"/>
  <c r="P1562" i="5" s="1"/>
  <c r="H1561" i="5"/>
  <c r="H1560" i="5"/>
  <c r="H1559" i="5"/>
  <c r="H1558" i="5"/>
  <c r="P1558" i="5" s="1"/>
  <c r="H1557" i="5"/>
  <c r="H1556" i="5"/>
  <c r="H1555" i="5"/>
  <c r="H1554" i="5"/>
  <c r="P1554" i="5" s="1"/>
  <c r="H1553" i="5"/>
  <c r="H1552" i="5"/>
  <c r="H1551" i="5"/>
  <c r="H1550" i="5"/>
  <c r="P1550" i="5" s="1"/>
  <c r="H1549" i="5"/>
  <c r="H1548" i="5"/>
  <c r="H1547" i="5"/>
  <c r="H1546" i="5"/>
  <c r="P1546" i="5" s="1"/>
  <c r="H1545" i="5"/>
  <c r="H1544" i="5"/>
  <c r="H1543" i="5"/>
  <c r="H1542" i="5"/>
  <c r="P1542" i="5" s="1"/>
  <c r="H1541" i="5"/>
  <c r="H1540" i="5"/>
  <c r="H1539" i="5"/>
  <c r="H1538" i="5"/>
  <c r="P1538" i="5" s="1"/>
  <c r="H1537" i="5"/>
  <c r="H1536" i="5"/>
  <c r="H1535" i="5"/>
  <c r="H1534" i="5"/>
  <c r="P1534" i="5" s="1"/>
  <c r="H1533" i="5"/>
  <c r="H1532" i="5"/>
  <c r="H1531" i="5"/>
  <c r="H1530" i="5"/>
  <c r="P1530" i="5" s="1"/>
  <c r="H1529" i="5"/>
  <c r="H1528" i="5"/>
  <c r="H1527" i="5"/>
  <c r="H1526" i="5"/>
  <c r="P1526" i="5" s="1"/>
  <c r="H1525" i="5"/>
  <c r="H1524" i="5"/>
  <c r="H1523" i="5"/>
  <c r="H1522" i="5"/>
  <c r="P1522" i="5" s="1"/>
  <c r="H1521" i="5"/>
  <c r="H1520" i="5"/>
  <c r="H1519" i="5"/>
  <c r="H1518" i="5"/>
  <c r="P1518" i="5" s="1"/>
  <c r="H1517" i="5"/>
  <c r="H1516" i="5"/>
  <c r="H1515" i="5"/>
  <c r="H1514" i="5"/>
  <c r="P1514" i="5" s="1"/>
  <c r="H1513" i="5"/>
  <c r="H1512" i="5"/>
  <c r="H1511" i="5"/>
  <c r="H1510" i="5"/>
  <c r="P1510" i="5" s="1"/>
  <c r="H1509" i="5"/>
  <c r="H1508" i="5"/>
  <c r="H1507" i="5"/>
  <c r="H1506" i="5"/>
  <c r="P1506" i="5" s="1"/>
  <c r="H1505" i="5"/>
  <c r="H1504" i="5"/>
  <c r="H1503" i="5"/>
  <c r="H1502" i="5"/>
  <c r="P1502" i="5" s="1"/>
  <c r="H1501" i="5"/>
  <c r="H1500" i="5"/>
  <c r="H1499" i="5"/>
  <c r="H1498" i="5"/>
  <c r="P1498" i="5" s="1"/>
  <c r="H1497" i="5"/>
  <c r="H1496" i="5"/>
  <c r="H1495" i="5"/>
  <c r="H1494" i="5"/>
  <c r="P1494" i="5" s="1"/>
  <c r="H1493" i="5"/>
  <c r="H1492" i="5"/>
  <c r="H1491" i="5"/>
  <c r="H1490" i="5"/>
  <c r="P1490" i="5" s="1"/>
  <c r="H1489" i="5"/>
  <c r="H1488" i="5"/>
  <c r="H1487" i="5"/>
  <c r="H1486" i="5"/>
  <c r="P1486" i="5" s="1"/>
  <c r="H1485" i="5"/>
  <c r="H1484" i="5"/>
  <c r="H1483" i="5"/>
  <c r="H1482" i="5"/>
  <c r="P1482" i="5" s="1"/>
  <c r="H1481" i="5"/>
  <c r="H1480" i="5"/>
  <c r="H1479" i="5"/>
  <c r="H1478" i="5"/>
  <c r="P1478" i="5" s="1"/>
  <c r="H1477" i="5"/>
  <c r="H1476" i="5"/>
  <c r="H1475" i="5"/>
  <c r="H1474" i="5"/>
  <c r="P1474" i="5" s="1"/>
  <c r="H1473" i="5"/>
  <c r="H1472" i="5"/>
  <c r="H1471" i="5"/>
  <c r="H1470" i="5"/>
  <c r="P1470" i="5" s="1"/>
  <c r="H1469" i="5"/>
  <c r="H1468" i="5"/>
  <c r="H1467" i="5"/>
  <c r="H1466" i="5"/>
  <c r="P1466" i="5" s="1"/>
  <c r="H1465" i="5"/>
  <c r="H1464" i="5"/>
  <c r="H1463" i="5"/>
  <c r="H1462" i="5"/>
  <c r="P1462" i="5" s="1"/>
  <c r="H1461" i="5"/>
  <c r="H1460" i="5"/>
  <c r="H1459" i="5"/>
  <c r="H1458" i="5"/>
  <c r="P1458" i="5" s="1"/>
  <c r="H1457" i="5"/>
  <c r="H1456" i="5"/>
  <c r="H1455" i="5"/>
  <c r="H1454" i="5"/>
  <c r="P1454" i="5" s="1"/>
  <c r="H1453" i="5"/>
  <c r="H1452" i="5"/>
  <c r="H1451" i="5"/>
  <c r="H1450" i="5"/>
  <c r="P1450" i="5" s="1"/>
  <c r="H1449" i="5"/>
  <c r="H1448" i="5"/>
  <c r="H1447" i="5"/>
  <c r="H1446" i="5"/>
  <c r="P1446" i="5" s="1"/>
  <c r="H1445" i="5"/>
  <c r="H1444" i="5"/>
  <c r="H1443" i="5"/>
  <c r="H1442" i="5"/>
  <c r="P1442" i="5" s="1"/>
  <c r="H1441" i="5"/>
  <c r="H1440" i="5"/>
  <c r="H1439" i="5"/>
  <c r="H1438" i="5"/>
  <c r="P1438" i="5" s="1"/>
  <c r="H1437" i="5"/>
  <c r="H1436" i="5"/>
  <c r="H1435" i="5"/>
  <c r="H1434" i="5"/>
  <c r="P1434" i="5" s="1"/>
  <c r="H1433" i="5"/>
  <c r="H1432" i="5"/>
  <c r="H1431" i="5"/>
  <c r="H1430" i="5"/>
  <c r="P1430" i="5" s="1"/>
  <c r="H1429" i="5"/>
  <c r="H1428" i="5"/>
  <c r="H1427" i="5"/>
  <c r="H1426" i="5"/>
  <c r="P1426" i="5" s="1"/>
  <c r="H1425" i="5"/>
  <c r="H1424" i="5"/>
  <c r="H1423" i="5"/>
  <c r="H1422" i="5"/>
  <c r="P1422" i="5" s="1"/>
  <c r="H1421" i="5"/>
  <c r="H1420" i="5"/>
  <c r="H1419" i="5"/>
  <c r="H1418" i="5"/>
  <c r="P1418" i="5" s="1"/>
  <c r="H1417" i="5"/>
  <c r="H1416" i="5"/>
  <c r="H1415" i="5"/>
  <c r="H1414" i="5"/>
  <c r="P1414" i="5" s="1"/>
  <c r="H1413" i="5"/>
  <c r="H1412" i="5"/>
  <c r="H1411" i="5"/>
  <c r="H1410" i="5"/>
  <c r="P1410" i="5" s="1"/>
  <c r="H1409" i="5"/>
  <c r="H1408" i="5"/>
  <c r="H1407" i="5"/>
  <c r="H1406" i="5"/>
  <c r="P1406" i="5" s="1"/>
  <c r="H1405" i="5"/>
  <c r="H1404" i="5"/>
  <c r="H1403" i="5"/>
  <c r="H1402" i="5"/>
  <c r="P1402" i="5" s="1"/>
  <c r="H1401" i="5"/>
  <c r="H1400" i="5"/>
  <c r="H1399" i="5"/>
  <c r="H1398" i="5"/>
  <c r="P1398" i="5" s="1"/>
  <c r="H1397" i="5"/>
  <c r="H1396" i="5"/>
  <c r="H1395" i="5"/>
  <c r="H1394" i="5"/>
  <c r="P1394" i="5" s="1"/>
  <c r="H1393" i="5"/>
  <c r="H1392" i="5"/>
  <c r="H1391" i="5"/>
  <c r="H1390" i="5"/>
  <c r="P1390" i="5" s="1"/>
  <c r="H1389" i="5"/>
  <c r="H1388" i="5"/>
  <c r="H1387" i="5"/>
  <c r="H1386" i="5"/>
  <c r="P1386" i="5" s="1"/>
  <c r="H1385" i="5"/>
  <c r="H1384" i="5"/>
  <c r="H1383" i="5"/>
  <c r="H1382" i="5"/>
  <c r="P1382" i="5" s="1"/>
  <c r="H1381" i="5"/>
  <c r="H1380" i="5"/>
  <c r="H1379" i="5"/>
  <c r="H1378" i="5"/>
  <c r="P1378" i="5" s="1"/>
  <c r="H1377" i="5"/>
  <c r="H1376" i="5"/>
  <c r="H1375" i="5"/>
  <c r="H1374" i="5"/>
  <c r="P1374" i="5" s="1"/>
  <c r="H1373" i="5"/>
  <c r="H1372" i="5"/>
  <c r="H1371" i="5"/>
  <c r="H1370" i="5"/>
  <c r="P1370" i="5" s="1"/>
  <c r="H1369" i="5"/>
  <c r="H1368" i="5"/>
  <c r="H1367" i="5"/>
  <c r="H1366" i="5"/>
  <c r="P1366" i="5" s="1"/>
  <c r="H1365" i="5"/>
  <c r="H1364" i="5"/>
  <c r="H1363" i="5"/>
  <c r="H1362" i="5"/>
  <c r="P1362" i="5" s="1"/>
  <c r="H1361" i="5"/>
  <c r="H1360" i="5"/>
  <c r="H1359" i="5"/>
  <c r="H1358" i="5"/>
  <c r="P1358" i="5" s="1"/>
  <c r="H1357" i="5"/>
  <c r="H1356" i="5"/>
  <c r="H1355" i="5"/>
  <c r="H1354" i="5"/>
  <c r="P1354" i="5" s="1"/>
  <c r="H1353" i="5"/>
  <c r="H1352" i="5"/>
  <c r="H1351" i="5"/>
  <c r="H1350" i="5"/>
  <c r="P1350" i="5" s="1"/>
  <c r="H1349" i="5"/>
  <c r="H1348" i="5"/>
  <c r="H1347" i="5"/>
  <c r="H1346" i="5"/>
  <c r="P1346" i="5" s="1"/>
  <c r="H1345" i="5"/>
  <c r="H1344" i="5"/>
  <c r="H1343" i="5"/>
  <c r="H1342" i="5"/>
  <c r="P1342" i="5" s="1"/>
  <c r="H1341" i="5"/>
  <c r="H1340" i="5"/>
  <c r="H1339" i="5"/>
  <c r="H1338" i="5"/>
  <c r="P1338" i="5" s="1"/>
  <c r="H1337" i="5"/>
  <c r="H1336" i="5"/>
  <c r="H1335" i="5"/>
  <c r="H1334" i="5"/>
  <c r="P1334" i="5" s="1"/>
  <c r="H1333" i="5"/>
  <c r="H1332" i="5"/>
  <c r="H1331" i="5"/>
  <c r="H1330" i="5"/>
  <c r="P1330" i="5" s="1"/>
  <c r="H1329" i="5"/>
  <c r="H1328" i="5"/>
  <c r="H1327" i="5"/>
  <c r="H1326" i="5"/>
  <c r="P1326" i="5" s="1"/>
  <c r="H1325" i="5"/>
  <c r="H1324" i="5"/>
  <c r="H1323" i="5"/>
  <c r="H1322" i="5"/>
  <c r="P1322" i="5" s="1"/>
  <c r="H1321" i="5"/>
  <c r="H1320" i="5"/>
  <c r="H1319" i="5"/>
  <c r="H1318" i="5"/>
  <c r="P1318" i="5" s="1"/>
  <c r="H1317" i="5"/>
  <c r="H1316" i="5"/>
  <c r="H1315" i="5"/>
  <c r="H1314" i="5"/>
  <c r="P1314" i="5" s="1"/>
  <c r="H1313" i="5"/>
  <c r="H1312" i="5"/>
  <c r="H1311" i="5"/>
  <c r="H1310" i="5"/>
  <c r="P1310" i="5" s="1"/>
  <c r="H1309" i="5"/>
  <c r="H1308" i="5"/>
  <c r="H1307" i="5"/>
  <c r="H1306" i="5"/>
  <c r="P1306" i="5" s="1"/>
  <c r="H1305" i="5"/>
  <c r="H1304" i="5"/>
  <c r="H1303" i="5"/>
  <c r="H1302" i="5"/>
  <c r="P1302" i="5" s="1"/>
  <c r="H1301" i="5"/>
  <c r="H1300" i="5"/>
  <c r="H1299" i="5"/>
  <c r="H1298" i="5"/>
  <c r="P1298" i="5" s="1"/>
  <c r="H1297" i="5"/>
  <c r="H1296" i="5"/>
  <c r="H1295" i="5"/>
  <c r="H1294" i="5"/>
  <c r="P1294" i="5" s="1"/>
  <c r="H1293" i="5"/>
  <c r="H1292" i="5"/>
  <c r="H1291" i="5"/>
  <c r="H1290" i="5"/>
  <c r="H1289" i="5"/>
  <c r="H1288" i="5"/>
  <c r="H1287" i="5"/>
  <c r="H1286" i="5"/>
  <c r="P1286" i="5" s="1"/>
  <c r="H1285" i="5"/>
  <c r="H1284" i="5"/>
  <c r="H1283" i="5"/>
  <c r="H1282" i="5"/>
  <c r="H1281" i="5"/>
  <c r="H1280" i="5"/>
  <c r="H1279" i="5"/>
  <c r="H1278" i="5"/>
  <c r="P1278" i="5" s="1"/>
  <c r="H1277" i="5"/>
  <c r="H1276" i="5"/>
  <c r="H1275" i="5"/>
  <c r="H1274" i="5"/>
  <c r="H1273" i="5"/>
  <c r="H1272" i="5"/>
  <c r="H1271" i="5"/>
  <c r="H1270" i="5"/>
  <c r="P1270" i="5" s="1"/>
  <c r="H1269" i="5"/>
  <c r="H1268" i="5"/>
  <c r="H1267" i="5"/>
  <c r="H1266" i="5"/>
  <c r="H1265" i="5"/>
  <c r="H1264" i="5"/>
  <c r="H1263" i="5"/>
  <c r="H1262" i="5"/>
  <c r="P1262" i="5" s="1"/>
  <c r="H1261" i="5"/>
  <c r="H1260" i="5"/>
  <c r="H1259" i="5"/>
  <c r="H1258" i="5"/>
  <c r="H1257" i="5"/>
  <c r="H1256" i="5"/>
  <c r="H1255" i="5"/>
  <c r="H1254" i="5"/>
  <c r="P1254" i="5" s="1"/>
  <c r="H1253" i="5"/>
  <c r="H1252" i="5"/>
  <c r="H1251" i="5"/>
  <c r="H1250" i="5"/>
  <c r="P1250" i="5" s="1"/>
  <c r="H1249" i="5"/>
  <c r="H1248" i="5"/>
  <c r="H1247" i="5"/>
  <c r="H1246" i="5"/>
  <c r="P1246" i="5" s="1"/>
  <c r="H1245" i="5"/>
  <c r="H1244" i="5"/>
  <c r="H1243" i="5"/>
  <c r="H1242" i="5"/>
  <c r="P1242" i="5" s="1"/>
  <c r="H1241" i="5"/>
  <c r="H1240" i="5"/>
  <c r="H1239" i="5"/>
  <c r="H1238" i="5"/>
  <c r="P1238" i="5" s="1"/>
  <c r="H1237" i="5"/>
  <c r="H1236" i="5"/>
  <c r="H1235" i="5"/>
  <c r="H1234" i="5"/>
  <c r="P1234" i="5" s="1"/>
  <c r="H1233" i="5"/>
  <c r="H1232" i="5"/>
  <c r="H1231" i="5"/>
  <c r="H1230" i="5"/>
  <c r="P1230" i="5" s="1"/>
  <c r="H1229" i="5"/>
  <c r="H1228" i="5"/>
  <c r="H1227" i="5"/>
  <c r="H1226" i="5"/>
  <c r="P1226" i="5" s="1"/>
  <c r="H1225" i="5"/>
  <c r="H1224" i="5"/>
  <c r="H1223" i="5"/>
  <c r="H1222" i="5"/>
  <c r="P1222" i="5" s="1"/>
  <c r="H1221" i="5"/>
  <c r="H1220" i="5"/>
  <c r="H1219" i="5"/>
  <c r="H1218" i="5"/>
  <c r="H1217" i="5"/>
  <c r="H1216" i="5"/>
  <c r="H1215" i="5"/>
  <c r="H1214" i="5"/>
  <c r="P1214" i="5" s="1"/>
  <c r="H1213" i="5"/>
  <c r="H1212" i="5"/>
  <c r="H1211" i="5"/>
  <c r="H1210" i="5"/>
  <c r="H1209" i="5"/>
  <c r="H1208" i="5"/>
  <c r="H1207" i="5"/>
  <c r="H1206" i="5"/>
  <c r="P1206" i="5" s="1"/>
  <c r="H1205" i="5"/>
  <c r="H1204" i="5"/>
  <c r="H1203" i="5"/>
  <c r="H1202" i="5"/>
  <c r="H1201" i="5"/>
  <c r="H1200" i="5"/>
  <c r="H1199" i="5"/>
  <c r="H1198" i="5"/>
  <c r="P1198" i="5" s="1"/>
  <c r="H1197" i="5"/>
  <c r="H1196" i="5"/>
  <c r="H1195" i="5"/>
  <c r="H1194" i="5"/>
  <c r="P1194" i="5" s="1"/>
  <c r="H1193" i="5"/>
  <c r="H1192" i="5"/>
  <c r="H1191" i="5"/>
  <c r="H1190" i="5"/>
  <c r="P1190" i="5" s="1"/>
  <c r="H1189" i="5"/>
  <c r="H1188" i="5"/>
  <c r="H1187" i="5"/>
  <c r="H1186" i="5"/>
  <c r="P1186" i="5" s="1"/>
  <c r="H1185" i="5"/>
  <c r="H1184" i="5"/>
  <c r="H1183" i="5"/>
  <c r="H1182" i="5"/>
  <c r="P1182" i="5" s="1"/>
  <c r="H1181" i="5"/>
  <c r="H1180" i="5"/>
  <c r="H1179" i="5"/>
  <c r="H1178" i="5"/>
  <c r="H1177" i="5"/>
  <c r="H1176" i="5"/>
  <c r="H1175" i="5"/>
  <c r="H1174" i="5"/>
  <c r="P1174" i="5" s="1"/>
  <c r="H1173" i="5"/>
  <c r="H1172" i="5"/>
  <c r="H1171" i="5"/>
  <c r="H1170" i="5"/>
  <c r="H1169" i="5"/>
  <c r="H1168" i="5"/>
  <c r="H1167" i="5"/>
  <c r="H1166" i="5"/>
  <c r="P1166" i="5" s="1"/>
  <c r="H1165" i="5"/>
  <c r="H1164" i="5"/>
  <c r="H1163" i="5"/>
  <c r="H1162" i="5"/>
  <c r="P1162" i="5" s="1"/>
  <c r="H1161" i="5"/>
  <c r="H1160" i="5"/>
  <c r="H1159" i="5"/>
  <c r="H1158" i="5"/>
  <c r="P1158" i="5" s="1"/>
  <c r="H1157" i="5"/>
  <c r="H1156" i="5"/>
  <c r="H1155" i="5"/>
  <c r="H1154" i="5"/>
  <c r="P1154" i="5" s="1"/>
  <c r="H1153" i="5"/>
  <c r="H1152" i="5"/>
  <c r="H1151" i="5"/>
  <c r="H1150" i="5"/>
  <c r="P1150" i="5" s="1"/>
  <c r="H1149" i="5"/>
  <c r="H1148" i="5"/>
  <c r="H1147" i="5"/>
  <c r="H1146" i="5"/>
  <c r="P1146" i="5" s="1"/>
  <c r="H1145" i="5"/>
  <c r="H1144" i="5"/>
  <c r="H1143" i="5"/>
  <c r="H1142" i="5"/>
  <c r="P1142" i="5" s="1"/>
  <c r="H1141" i="5"/>
  <c r="H1140" i="5"/>
  <c r="H1139" i="5"/>
  <c r="H1138" i="5"/>
  <c r="H1137" i="5"/>
  <c r="H1136" i="5"/>
  <c r="H1135" i="5"/>
  <c r="H1134" i="5"/>
  <c r="P1134" i="5" s="1"/>
  <c r="H1133" i="5"/>
  <c r="H1132" i="5"/>
  <c r="H1131" i="5"/>
  <c r="H1130" i="5"/>
  <c r="P1130" i="5" s="1"/>
  <c r="H1129" i="5"/>
  <c r="H1128" i="5"/>
  <c r="H1127" i="5"/>
  <c r="H1126" i="5"/>
  <c r="P1126" i="5" s="1"/>
  <c r="H1125" i="5"/>
  <c r="H1124" i="5"/>
  <c r="H1123" i="5"/>
  <c r="H1122" i="5"/>
  <c r="P1122" i="5" s="1"/>
  <c r="H1121" i="5"/>
  <c r="H1120" i="5"/>
  <c r="H1119" i="5"/>
  <c r="H1118" i="5"/>
  <c r="P1118" i="5" s="1"/>
  <c r="H1117" i="5"/>
  <c r="H1116" i="5"/>
  <c r="H1115" i="5"/>
  <c r="H1114" i="5"/>
  <c r="P1114" i="5" s="1"/>
  <c r="H1113" i="5"/>
  <c r="H1112" i="5"/>
  <c r="H1111" i="5"/>
  <c r="H1110" i="5"/>
  <c r="P1110" i="5" s="1"/>
  <c r="H1109" i="5"/>
  <c r="H1108" i="5"/>
  <c r="H1107" i="5"/>
  <c r="H1106" i="5"/>
  <c r="H1105" i="5"/>
  <c r="H1104" i="5"/>
  <c r="H1103" i="5"/>
  <c r="H1102" i="5"/>
  <c r="P1102" i="5" s="1"/>
  <c r="H1101" i="5"/>
  <c r="H1100" i="5"/>
  <c r="H1099" i="5"/>
  <c r="H1098" i="5"/>
  <c r="P1098" i="5" s="1"/>
  <c r="H1097" i="5"/>
  <c r="H1096" i="5"/>
  <c r="H1095" i="5"/>
  <c r="H1094" i="5"/>
  <c r="P1094" i="5" s="1"/>
  <c r="H1093" i="5"/>
  <c r="H1092" i="5"/>
  <c r="H1091" i="5"/>
  <c r="H1090" i="5"/>
  <c r="P1090" i="5" s="1"/>
  <c r="H1089" i="5"/>
  <c r="H1088" i="5"/>
  <c r="H1087" i="5"/>
  <c r="H1086" i="5"/>
  <c r="P1086" i="5" s="1"/>
  <c r="H1085" i="5"/>
  <c r="H1084" i="5"/>
  <c r="H1083" i="5"/>
  <c r="H1082" i="5"/>
  <c r="P1082" i="5" s="1"/>
  <c r="H1081" i="5"/>
  <c r="H1080" i="5"/>
  <c r="H1079" i="5"/>
  <c r="H1078" i="5"/>
  <c r="P1078" i="5" s="1"/>
  <c r="H1077" i="5"/>
  <c r="H1076" i="5"/>
  <c r="H1075" i="5"/>
  <c r="H1074" i="5"/>
  <c r="P1074" i="5" s="1"/>
  <c r="H1073" i="5"/>
  <c r="H1072" i="5"/>
  <c r="H1071" i="5"/>
  <c r="H1070" i="5"/>
  <c r="P1070" i="5" s="1"/>
  <c r="H1069" i="5"/>
  <c r="H1068" i="5"/>
  <c r="H1067" i="5"/>
  <c r="H1066" i="5"/>
  <c r="P1066" i="5" s="1"/>
  <c r="H1065" i="5"/>
  <c r="H1064" i="5"/>
  <c r="H1063" i="5"/>
  <c r="H1062" i="5"/>
  <c r="P1062" i="5" s="1"/>
  <c r="H1061" i="5"/>
  <c r="H1060" i="5"/>
  <c r="H1059" i="5"/>
  <c r="H1058" i="5"/>
  <c r="P1058" i="5" s="1"/>
  <c r="H1057" i="5"/>
  <c r="H1056" i="5"/>
  <c r="H1055" i="5"/>
  <c r="H1054" i="5"/>
  <c r="P1054" i="5" s="1"/>
  <c r="H1053" i="5"/>
  <c r="H1052" i="5"/>
  <c r="H1051" i="5"/>
  <c r="H1050" i="5"/>
  <c r="H1049" i="5"/>
  <c r="H1048" i="5"/>
  <c r="H1047" i="5"/>
  <c r="H1046" i="5"/>
  <c r="P1046" i="5" s="1"/>
  <c r="H1045" i="5"/>
  <c r="H1044" i="5"/>
  <c r="H1043" i="5"/>
  <c r="H1042" i="5"/>
  <c r="P1042" i="5" s="1"/>
  <c r="H1041" i="5"/>
  <c r="H1040" i="5"/>
  <c r="H1039" i="5"/>
  <c r="H1038" i="5"/>
  <c r="P1038" i="5" s="1"/>
  <c r="H1037" i="5"/>
  <c r="H1036" i="5"/>
  <c r="H1035" i="5"/>
  <c r="H1034" i="5"/>
  <c r="P1034" i="5" s="1"/>
  <c r="H1033" i="5"/>
  <c r="H1032" i="5"/>
  <c r="H1031" i="5"/>
  <c r="H1030" i="5"/>
  <c r="P1030" i="5" s="1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P22" i="5" s="1"/>
  <c r="H21" i="5"/>
  <c r="H20" i="5"/>
  <c r="H19" i="5"/>
  <c r="H18" i="5"/>
  <c r="P18" i="5" s="1"/>
  <c r="H17" i="5"/>
  <c r="H16" i="5"/>
  <c r="H15" i="5"/>
  <c r="H14" i="5"/>
  <c r="P14" i="5" s="1"/>
  <c r="H13" i="5"/>
  <c r="H12" i="5"/>
  <c r="H11" i="5"/>
  <c r="H10" i="5"/>
  <c r="P10" i="5" s="1"/>
  <c r="H9" i="5"/>
  <c r="H8" i="5"/>
  <c r="H7" i="5"/>
  <c r="H6" i="5"/>
  <c r="H5" i="5"/>
  <c r="H4" i="5"/>
  <c r="U9" i="5" l="1"/>
  <c r="T9" i="5"/>
  <c r="S9" i="5"/>
  <c r="R9" i="5"/>
  <c r="Q9" i="5"/>
  <c r="U17" i="5"/>
  <c r="T17" i="5"/>
  <c r="S17" i="5"/>
  <c r="R17" i="5"/>
  <c r="Q17" i="5"/>
  <c r="U25" i="5"/>
  <c r="T25" i="5"/>
  <c r="S25" i="5"/>
  <c r="R25" i="5"/>
  <c r="Q25" i="5"/>
  <c r="P25" i="5"/>
  <c r="U33" i="5"/>
  <c r="T33" i="5"/>
  <c r="S33" i="5"/>
  <c r="R33" i="5"/>
  <c r="Q33" i="5"/>
  <c r="P33" i="5"/>
  <c r="U45" i="5"/>
  <c r="T45" i="5"/>
  <c r="S45" i="5"/>
  <c r="R45" i="5"/>
  <c r="Q45" i="5"/>
  <c r="P45" i="5"/>
  <c r="U61" i="5"/>
  <c r="T61" i="5"/>
  <c r="S61" i="5"/>
  <c r="R61" i="5"/>
  <c r="Q61" i="5"/>
  <c r="P61" i="5"/>
  <c r="U77" i="5"/>
  <c r="T77" i="5"/>
  <c r="S77" i="5"/>
  <c r="R77" i="5"/>
  <c r="Q77" i="5"/>
  <c r="P77" i="5"/>
  <c r="U93" i="5"/>
  <c r="T93" i="5"/>
  <c r="S93" i="5"/>
  <c r="R93" i="5"/>
  <c r="Q93" i="5"/>
  <c r="P93" i="5"/>
  <c r="U117" i="5"/>
  <c r="T117" i="5"/>
  <c r="S117" i="5"/>
  <c r="R117" i="5"/>
  <c r="Q117" i="5"/>
  <c r="P117" i="5"/>
  <c r="U133" i="5"/>
  <c r="T133" i="5"/>
  <c r="S133" i="5"/>
  <c r="R133" i="5"/>
  <c r="Q133" i="5"/>
  <c r="P133" i="5"/>
  <c r="U141" i="5"/>
  <c r="T141" i="5"/>
  <c r="S141" i="5"/>
  <c r="R141" i="5"/>
  <c r="Q141" i="5"/>
  <c r="P141" i="5"/>
  <c r="U149" i="5"/>
  <c r="T149" i="5"/>
  <c r="S149" i="5"/>
  <c r="R149" i="5"/>
  <c r="Q149" i="5"/>
  <c r="P149" i="5"/>
  <c r="U161" i="5"/>
  <c r="T161" i="5"/>
  <c r="S161" i="5"/>
  <c r="R161" i="5"/>
  <c r="Q161" i="5"/>
  <c r="P161" i="5"/>
  <c r="U169" i="5"/>
  <c r="T169" i="5"/>
  <c r="S169" i="5"/>
  <c r="R169" i="5"/>
  <c r="Q169" i="5"/>
  <c r="P169" i="5"/>
  <c r="U181" i="5"/>
  <c r="T181" i="5"/>
  <c r="S181" i="5"/>
  <c r="R181" i="5"/>
  <c r="Q181" i="5"/>
  <c r="P181" i="5"/>
  <c r="U193" i="5"/>
  <c r="T193" i="5"/>
  <c r="S193" i="5"/>
  <c r="R193" i="5"/>
  <c r="Q193" i="5"/>
  <c r="P193" i="5"/>
  <c r="U201" i="5"/>
  <c r="T201" i="5"/>
  <c r="S201" i="5"/>
  <c r="R201" i="5"/>
  <c r="Q201" i="5"/>
  <c r="P201" i="5"/>
  <c r="U213" i="5"/>
  <c r="T213" i="5"/>
  <c r="S213" i="5"/>
  <c r="R213" i="5"/>
  <c r="Q213" i="5"/>
  <c r="P213" i="5"/>
  <c r="U229" i="5"/>
  <c r="T229" i="5"/>
  <c r="S229" i="5"/>
  <c r="R229" i="5"/>
  <c r="Q229" i="5"/>
  <c r="P229" i="5"/>
  <c r="U241" i="5"/>
  <c r="T241" i="5"/>
  <c r="S241" i="5"/>
  <c r="R241" i="5"/>
  <c r="Q241" i="5"/>
  <c r="P241" i="5"/>
  <c r="U257" i="5"/>
  <c r="T257" i="5"/>
  <c r="S257" i="5"/>
  <c r="R257" i="5"/>
  <c r="Q257" i="5"/>
  <c r="P257" i="5"/>
  <c r="U269" i="5"/>
  <c r="T269" i="5"/>
  <c r="S269" i="5"/>
  <c r="R269" i="5"/>
  <c r="Q269" i="5"/>
  <c r="P269" i="5"/>
  <c r="U289" i="5"/>
  <c r="T289" i="5"/>
  <c r="S289" i="5"/>
  <c r="R289" i="5"/>
  <c r="Q289" i="5"/>
  <c r="P289" i="5"/>
  <c r="U309" i="5"/>
  <c r="T309" i="5"/>
  <c r="S309" i="5"/>
  <c r="R309" i="5"/>
  <c r="Q309" i="5"/>
  <c r="P309" i="5"/>
  <c r="U325" i="5"/>
  <c r="T325" i="5"/>
  <c r="S325" i="5"/>
  <c r="R325" i="5"/>
  <c r="Q325" i="5"/>
  <c r="P325" i="5"/>
  <c r="U345" i="5"/>
  <c r="T345" i="5"/>
  <c r="S345" i="5"/>
  <c r="R345" i="5"/>
  <c r="Q345" i="5"/>
  <c r="P345" i="5"/>
  <c r="U369" i="5"/>
  <c r="T369" i="5"/>
  <c r="S369" i="5"/>
  <c r="R369" i="5"/>
  <c r="Q369" i="5"/>
  <c r="P369" i="5"/>
  <c r="U413" i="5"/>
  <c r="T413" i="5"/>
  <c r="S413" i="5"/>
  <c r="R413" i="5"/>
  <c r="Q413" i="5"/>
  <c r="P413" i="5"/>
  <c r="U557" i="5"/>
  <c r="T557" i="5"/>
  <c r="S557" i="5"/>
  <c r="R557" i="5"/>
  <c r="Q557" i="5"/>
  <c r="P557" i="5"/>
  <c r="H1684" i="5"/>
  <c r="U4" i="5"/>
  <c r="T4" i="5"/>
  <c r="S4" i="5"/>
  <c r="R4" i="5"/>
  <c r="Q4" i="5"/>
  <c r="U8" i="5"/>
  <c r="T8" i="5"/>
  <c r="S8" i="5"/>
  <c r="R8" i="5"/>
  <c r="Q8" i="5"/>
  <c r="U12" i="5"/>
  <c r="T12" i="5"/>
  <c r="S12" i="5"/>
  <c r="R12" i="5"/>
  <c r="Q12" i="5"/>
  <c r="U16" i="5"/>
  <c r="T16" i="5"/>
  <c r="S16" i="5"/>
  <c r="R16" i="5"/>
  <c r="Q16" i="5"/>
  <c r="U20" i="5"/>
  <c r="T20" i="5"/>
  <c r="S20" i="5"/>
  <c r="R20" i="5"/>
  <c r="Q20" i="5"/>
  <c r="U24" i="5"/>
  <c r="T24" i="5"/>
  <c r="S24" i="5"/>
  <c r="R24" i="5"/>
  <c r="Q24" i="5"/>
  <c r="P24" i="5"/>
  <c r="U28" i="5"/>
  <c r="T28" i="5"/>
  <c r="S28" i="5"/>
  <c r="R28" i="5"/>
  <c r="Q28" i="5"/>
  <c r="P28" i="5"/>
  <c r="U32" i="5"/>
  <c r="T32" i="5"/>
  <c r="S32" i="5"/>
  <c r="R32" i="5"/>
  <c r="Q32" i="5"/>
  <c r="P32" i="5"/>
  <c r="U36" i="5"/>
  <c r="T36" i="5"/>
  <c r="S36" i="5"/>
  <c r="R36" i="5"/>
  <c r="Q36" i="5"/>
  <c r="P36" i="5"/>
  <c r="U40" i="5"/>
  <c r="T40" i="5"/>
  <c r="S40" i="5"/>
  <c r="R40" i="5"/>
  <c r="Q40" i="5"/>
  <c r="P40" i="5"/>
  <c r="U44" i="5"/>
  <c r="T44" i="5"/>
  <c r="S44" i="5"/>
  <c r="R44" i="5"/>
  <c r="Q44" i="5"/>
  <c r="P44" i="5"/>
  <c r="U48" i="5"/>
  <c r="T48" i="5"/>
  <c r="S48" i="5"/>
  <c r="R48" i="5"/>
  <c r="Q48" i="5"/>
  <c r="P48" i="5"/>
  <c r="U52" i="5"/>
  <c r="T52" i="5"/>
  <c r="S52" i="5"/>
  <c r="R52" i="5"/>
  <c r="Q52" i="5"/>
  <c r="P52" i="5"/>
  <c r="U56" i="5"/>
  <c r="T56" i="5"/>
  <c r="S56" i="5"/>
  <c r="R56" i="5"/>
  <c r="Q56" i="5"/>
  <c r="P56" i="5"/>
  <c r="U60" i="5"/>
  <c r="T60" i="5"/>
  <c r="S60" i="5"/>
  <c r="R60" i="5"/>
  <c r="Q60" i="5"/>
  <c r="P60" i="5"/>
  <c r="U64" i="5"/>
  <c r="T64" i="5"/>
  <c r="S64" i="5"/>
  <c r="R64" i="5"/>
  <c r="Q64" i="5"/>
  <c r="P64" i="5"/>
  <c r="U68" i="5"/>
  <c r="T68" i="5"/>
  <c r="S68" i="5"/>
  <c r="R68" i="5"/>
  <c r="Q68" i="5"/>
  <c r="P68" i="5"/>
  <c r="U72" i="5"/>
  <c r="T72" i="5"/>
  <c r="S72" i="5"/>
  <c r="R72" i="5"/>
  <c r="Q72" i="5"/>
  <c r="P72" i="5"/>
  <c r="U76" i="5"/>
  <c r="T76" i="5"/>
  <c r="S76" i="5"/>
  <c r="R76" i="5"/>
  <c r="Q76" i="5"/>
  <c r="P76" i="5"/>
  <c r="U80" i="5"/>
  <c r="T80" i="5"/>
  <c r="S80" i="5"/>
  <c r="R80" i="5"/>
  <c r="Q80" i="5"/>
  <c r="P80" i="5"/>
  <c r="U84" i="5"/>
  <c r="T84" i="5"/>
  <c r="S84" i="5"/>
  <c r="R84" i="5"/>
  <c r="Q84" i="5"/>
  <c r="P84" i="5"/>
  <c r="U88" i="5"/>
  <c r="T88" i="5"/>
  <c r="S88" i="5"/>
  <c r="R88" i="5"/>
  <c r="Q88" i="5"/>
  <c r="P88" i="5"/>
  <c r="U92" i="5"/>
  <c r="T92" i="5"/>
  <c r="S92" i="5"/>
  <c r="R92" i="5"/>
  <c r="Q92" i="5"/>
  <c r="P92" i="5"/>
  <c r="U96" i="5"/>
  <c r="T96" i="5"/>
  <c r="S96" i="5"/>
  <c r="R96" i="5"/>
  <c r="Q96" i="5"/>
  <c r="P96" i="5"/>
  <c r="U100" i="5"/>
  <c r="T100" i="5"/>
  <c r="S100" i="5"/>
  <c r="R100" i="5"/>
  <c r="Q100" i="5"/>
  <c r="P100" i="5"/>
  <c r="U104" i="5"/>
  <c r="T104" i="5"/>
  <c r="S104" i="5"/>
  <c r="R104" i="5"/>
  <c r="Q104" i="5"/>
  <c r="P104" i="5"/>
  <c r="U108" i="5"/>
  <c r="T108" i="5"/>
  <c r="S108" i="5"/>
  <c r="R108" i="5"/>
  <c r="Q108" i="5"/>
  <c r="P108" i="5"/>
  <c r="U112" i="5"/>
  <c r="T112" i="5"/>
  <c r="S112" i="5"/>
  <c r="R112" i="5"/>
  <c r="Q112" i="5"/>
  <c r="P112" i="5"/>
  <c r="U116" i="5"/>
  <c r="T116" i="5"/>
  <c r="S116" i="5"/>
  <c r="R116" i="5"/>
  <c r="Q116" i="5"/>
  <c r="P116" i="5"/>
  <c r="U120" i="5"/>
  <c r="T120" i="5"/>
  <c r="S120" i="5"/>
  <c r="R120" i="5"/>
  <c r="Q120" i="5"/>
  <c r="P120" i="5"/>
  <c r="U124" i="5"/>
  <c r="T124" i="5"/>
  <c r="S124" i="5"/>
  <c r="R124" i="5"/>
  <c r="Q124" i="5"/>
  <c r="P124" i="5"/>
  <c r="U128" i="5"/>
  <c r="T128" i="5"/>
  <c r="S128" i="5"/>
  <c r="R128" i="5"/>
  <c r="Q128" i="5"/>
  <c r="P128" i="5"/>
  <c r="U132" i="5"/>
  <c r="T132" i="5"/>
  <c r="S132" i="5"/>
  <c r="R132" i="5"/>
  <c r="Q132" i="5"/>
  <c r="P132" i="5"/>
  <c r="U136" i="5"/>
  <c r="T136" i="5"/>
  <c r="S136" i="5"/>
  <c r="R136" i="5"/>
  <c r="Q136" i="5"/>
  <c r="P136" i="5"/>
  <c r="U140" i="5"/>
  <c r="T140" i="5"/>
  <c r="S140" i="5"/>
  <c r="R140" i="5"/>
  <c r="Q140" i="5"/>
  <c r="P140" i="5"/>
  <c r="U144" i="5"/>
  <c r="T144" i="5"/>
  <c r="S144" i="5"/>
  <c r="R144" i="5"/>
  <c r="Q144" i="5"/>
  <c r="P144" i="5"/>
  <c r="U148" i="5"/>
  <c r="T148" i="5"/>
  <c r="S148" i="5"/>
  <c r="R148" i="5"/>
  <c r="Q148" i="5"/>
  <c r="P148" i="5"/>
  <c r="U152" i="5"/>
  <c r="T152" i="5"/>
  <c r="S152" i="5"/>
  <c r="R152" i="5"/>
  <c r="Q152" i="5"/>
  <c r="P152" i="5"/>
  <c r="U156" i="5"/>
  <c r="T156" i="5"/>
  <c r="S156" i="5"/>
  <c r="R156" i="5"/>
  <c r="Q156" i="5"/>
  <c r="P156" i="5"/>
  <c r="U160" i="5"/>
  <c r="T160" i="5"/>
  <c r="S160" i="5"/>
  <c r="R160" i="5"/>
  <c r="Q160" i="5"/>
  <c r="P160" i="5"/>
  <c r="U164" i="5"/>
  <c r="T164" i="5"/>
  <c r="S164" i="5"/>
  <c r="R164" i="5"/>
  <c r="Q164" i="5"/>
  <c r="P164" i="5"/>
  <c r="U168" i="5"/>
  <c r="T168" i="5"/>
  <c r="S168" i="5"/>
  <c r="R168" i="5"/>
  <c r="Q168" i="5"/>
  <c r="P168" i="5"/>
  <c r="U172" i="5"/>
  <c r="T172" i="5"/>
  <c r="S172" i="5"/>
  <c r="R172" i="5"/>
  <c r="Q172" i="5"/>
  <c r="P172" i="5"/>
  <c r="U176" i="5"/>
  <c r="T176" i="5"/>
  <c r="S176" i="5"/>
  <c r="R176" i="5"/>
  <c r="Q176" i="5"/>
  <c r="P176" i="5"/>
  <c r="U180" i="5"/>
  <c r="T180" i="5"/>
  <c r="S180" i="5"/>
  <c r="R180" i="5"/>
  <c r="Q180" i="5"/>
  <c r="P180" i="5"/>
  <c r="U184" i="5"/>
  <c r="T184" i="5"/>
  <c r="S184" i="5"/>
  <c r="R184" i="5"/>
  <c r="Q184" i="5"/>
  <c r="P184" i="5"/>
  <c r="U188" i="5"/>
  <c r="T188" i="5"/>
  <c r="S188" i="5"/>
  <c r="R188" i="5"/>
  <c r="Q188" i="5"/>
  <c r="P188" i="5"/>
  <c r="U192" i="5"/>
  <c r="T192" i="5"/>
  <c r="S192" i="5"/>
  <c r="R192" i="5"/>
  <c r="Q192" i="5"/>
  <c r="P192" i="5"/>
  <c r="U196" i="5"/>
  <c r="T196" i="5"/>
  <c r="S196" i="5"/>
  <c r="R196" i="5"/>
  <c r="Q196" i="5"/>
  <c r="P196" i="5"/>
  <c r="U200" i="5"/>
  <c r="T200" i="5"/>
  <c r="S200" i="5"/>
  <c r="R200" i="5"/>
  <c r="Q200" i="5"/>
  <c r="P200" i="5"/>
  <c r="U204" i="5"/>
  <c r="T204" i="5"/>
  <c r="S204" i="5"/>
  <c r="R204" i="5"/>
  <c r="Q204" i="5"/>
  <c r="P204" i="5"/>
  <c r="U208" i="5"/>
  <c r="T208" i="5"/>
  <c r="S208" i="5"/>
  <c r="R208" i="5"/>
  <c r="Q208" i="5"/>
  <c r="P208" i="5"/>
  <c r="U212" i="5"/>
  <c r="T212" i="5"/>
  <c r="S212" i="5"/>
  <c r="R212" i="5"/>
  <c r="Q212" i="5"/>
  <c r="P212" i="5"/>
  <c r="U216" i="5"/>
  <c r="T216" i="5"/>
  <c r="S216" i="5"/>
  <c r="R216" i="5"/>
  <c r="Q216" i="5"/>
  <c r="P216" i="5"/>
  <c r="U220" i="5"/>
  <c r="T220" i="5"/>
  <c r="S220" i="5"/>
  <c r="R220" i="5"/>
  <c r="Q220" i="5"/>
  <c r="P220" i="5"/>
  <c r="U224" i="5"/>
  <c r="T224" i="5"/>
  <c r="S224" i="5"/>
  <c r="R224" i="5"/>
  <c r="Q224" i="5"/>
  <c r="P224" i="5"/>
  <c r="U228" i="5"/>
  <c r="T228" i="5"/>
  <c r="S228" i="5"/>
  <c r="R228" i="5"/>
  <c r="Q228" i="5"/>
  <c r="P228" i="5"/>
  <c r="U232" i="5"/>
  <c r="T232" i="5"/>
  <c r="S232" i="5"/>
  <c r="R232" i="5"/>
  <c r="Q232" i="5"/>
  <c r="P232" i="5"/>
  <c r="U236" i="5"/>
  <c r="T236" i="5"/>
  <c r="S236" i="5"/>
  <c r="R236" i="5"/>
  <c r="Q236" i="5"/>
  <c r="P236" i="5"/>
  <c r="U240" i="5"/>
  <c r="T240" i="5"/>
  <c r="S240" i="5"/>
  <c r="R240" i="5"/>
  <c r="Q240" i="5"/>
  <c r="P240" i="5"/>
  <c r="U244" i="5"/>
  <c r="T244" i="5"/>
  <c r="S244" i="5"/>
  <c r="R244" i="5"/>
  <c r="Q244" i="5"/>
  <c r="P244" i="5"/>
  <c r="U248" i="5"/>
  <c r="T248" i="5"/>
  <c r="S248" i="5"/>
  <c r="R248" i="5"/>
  <c r="Q248" i="5"/>
  <c r="P248" i="5"/>
  <c r="U252" i="5"/>
  <c r="T252" i="5"/>
  <c r="S252" i="5"/>
  <c r="R252" i="5"/>
  <c r="Q252" i="5"/>
  <c r="P252" i="5"/>
  <c r="U256" i="5"/>
  <c r="T256" i="5"/>
  <c r="S256" i="5"/>
  <c r="R256" i="5"/>
  <c r="Q256" i="5"/>
  <c r="P256" i="5"/>
  <c r="U260" i="5"/>
  <c r="T260" i="5"/>
  <c r="S260" i="5"/>
  <c r="R260" i="5"/>
  <c r="Q260" i="5"/>
  <c r="P260" i="5"/>
  <c r="U264" i="5"/>
  <c r="T264" i="5"/>
  <c r="S264" i="5"/>
  <c r="R264" i="5"/>
  <c r="Q264" i="5"/>
  <c r="P264" i="5"/>
  <c r="U268" i="5"/>
  <c r="T268" i="5"/>
  <c r="S268" i="5"/>
  <c r="R268" i="5"/>
  <c r="Q268" i="5"/>
  <c r="P268" i="5"/>
  <c r="U272" i="5"/>
  <c r="T272" i="5"/>
  <c r="S272" i="5"/>
  <c r="R272" i="5"/>
  <c r="Q272" i="5"/>
  <c r="P272" i="5"/>
  <c r="U276" i="5"/>
  <c r="T276" i="5"/>
  <c r="S276" i="5"/>
  <c r="R276" i="5"/>
  <c r="Q276" i="5"/>
  <c r="P276" i="5"/>
  <c r="U280" i="5"/>
  <c r="T280" i="5"/>
  <c r="S280" i="5"/>
  <c r="R280" i="5"/>
  <c r="Q280" i="5"/>
  <c r="P280" i="5"/>
  <c r="U284" i="5"/>
  <c r="T284" i="5"/>
  <c r="S284" i="5"/>
  <c r="R284" i="5"/>
  <c r="Q284" i="5"/>
  <c r="P284" i="5"/>
  <c r="U288" i="5"/>
  <c r="T288" i="5"/>
  <c r="S288" i="5"/>
  <c r="R288" i="5"/>
  <c r="Q288" i="5"/>
  <c r="P288" i="5"/>
  <c r="U292" i="5"/>
  <c r="T292" i="5"/>
  <c r="S292" i="5"/>
  <c r="R292" i="5"/>
  <c r="Q292" i="5"/>
  <c r="P292" i="5"/>
  <c r="U296" i="5"/>
  <c r="T296" i="5"/>
  <c r="S296" i="5"/>
  <c r="R296" i="5"/>
  <c r="Q296" i="5"/>
  <c r="P296" i="5"/>
  <c r="U300" i="5"/>
  <c r="T300" i="5"/>
  <c r="S300" i="5"/>
  <c r="R300" i="5"/>
  <c r="Q300" i="5"/>
  <c r="P300" i="5"/>
  <c r="U304" i="5"/>
  <c r="T304" i="5"/>
  <c r="S304" i="5"/>
  <c r="R304" i="5"/>
  <c r="Q304" i="5"/>
  <c r="P304" i="5"/>
  <c r="U308" i="5"/>
  <c r="T308" i="5"/>
  <c r="S308" i="5"/>
  <c r="R308" i="5"/>
  <c r="Q308" i="5"/>
  <c r="P308" i="5"/>
  <c r="U312" i="5"/>
  <c r="T312" i="5"/>
  <c r="S312" i="5"/>
  <c r="R312" i="5"/>
  <c r="Q312" i="5"/>
  <c r="P312" i="5"/>
  <c r="U316" i="5"/>
  <c r="T316" i="5"/>
  <c r="S316" i="5"/>
  <c r="R316" i="5"/>
  <c r="Q316" i="5"/>
  <c r="P316" i="5"/>
  <c r="U320" i="5"/>
  <c r="T320" i="5"/>
  <c r="S320" i="5"/>
  <c r="R320" i="5"/>
  <c r="Q320" i="5"/>
  <c r="P320" i="5"/>
  <c r="U324" i="5"/>
  <c r="T324" i="5"/>
  <c r="S324" i="5"/>
  <c r="R324" i="5"/>
  <c r="Q324" i="5"/>
  <c r="P324" i="5"/>
  <c r="U328" i="5"/>
  <c r="T328" i="5"/>
  <c r="S328" i="5"/>
  <c r="R328" i="5"/>
  <c r="Q328" i="5"/>
  <c r="P328" i="5"/>
  <c r="U332" i="5"/>
  <c r="T332" i="5"/>
  <c r="S332" i="5"/>
  <c r="R332" i="5"/>
  <c r="Q332" i="5"/>
  <c r="P332" i="5"/>
  <c r="U336" i="5"/>
  <c r="T336" i="5"/>
  <c r="S336" i="5"/>
  <c r="R336" i="5"/>
  <c r="Q336" i="5"/>
  <c r="P336" i="5"/>
  <c r="U340" i="5"/>
  <c r="T340" i="5"/>
  <c r="S340" i="5"/>
  <c r="R340" i="5"/>
  <c r="Q340" i="5"/>
  <c r="P340" i="5"/>
  <c r="U344" i="5"/>
  <c r="T344" i="5"/>
  <c r="S344" i="5"/>
  <c r="R344" i="5"/>
  <c r="Q344" i="5"/>
  <c r="P344" i="5"/>
  <c r="U348" i="5"/>
  <c r="T348" i="5"/>
  <c r="S348" i="5"/>
  <c r="R348" i="5"/>
  <c r="Q348" i="5"/>
  <c r="P348" i="5"/>
  <c r="U352" i="5"/>
  <c r="T352" i="5"/>
  <c r="S352" i="5"/>
  <c r="R352" i="5"/>
  <c r="Q352" i="5"/>
  <c r="P352" i="5"/>
  <c r="U356" i="5"/>
  <c r="T356" i="5"/>
  <c r="S356" i="5"/>
  <c r="R356" i="5"/>
  <c r="Q356" i="5"/>
  <c r="P356" i="5"/>
  <c r="U360" i="5"/>
  <c r="T360" i="5"/>
  <c r="S360" i="5"/>
  <c r="R360" i="5"/>
  <c r="Q360" i="5"/>
  <c r="P360" i="5"/>
  <c r="U364" i="5"/>
  <c r="T364" i="5"/>
  <c r="S364" i="5"/>
  <c r="R364" i="5"/>
  <c r="Q364" i="5"/>
  <c r="P364" i="5"/>
  <c r="U368" i="5"/>
  <c r="T368" i="5"/>
  <c r="S368" i="5"/>
  <c r="R368" i="5"/>
  <c r="Q368" i="5"/>
  <c r="P368" i="5"/>
  <c r="U372" i="5"/>
  <c r="T372" i="5"/>
  <c r="S372" i="5"/>
  <c r="R372" i="5"/>
  <c r="Q372" i="5"/>
  <c r="P372" i="5"/>
  <c r="U376" i="5"/>
  <c r="T376" i="5"/>
  <c r="S376" i="5"/>
  <c r="R376" i="5"/>
  <c r="Q376" i="5"/>
  <c r="P376" i="5"/>
  <c r="U380" i="5"/>
  <c r="T380" i="5"/>
  <c r="S380" i="5"/>
  <c r="R380" i="5"/>
  <c r="Q380" i="5"/>
  <c r="P380" i="5"/>
  <c r="U384" i="5"/>
  <c r="T384" i="5"/>
  <c r="S384" i="5"/>
  <c r="R384" i="5"/>
  <c r="Q384" i="5"/>
  <c r="P384" i="5"/>
  <c r="U388" i="5"/>
  <c r="T388" i="5"/>
  <c r="S388" i="5"/>
  <c r="R388" i="5"/>
  <c r="Q388" i="5"/>
  <c r="P388" i="5"/>
  <c r="U392" i="5"/>
  <c r="T392" i="5"/>
  <c r="S392" i="5"/>
  <c r="R392" i="5"/>
  <c r="Q392" i="5"/>
  <c r="P392" i="5"/>
  <c r="U396" i="5"/>
  <c r="T396" i="5"/>
  <c r="S396" i="5"/>
  <c r="R396" i="5"/>
  <c r="Q396" i="5"/>
  <c r="P396" i="5"/>
  <c r="U400" i="5"/>
  <c r="T400" i="5"/>
  <c r="S400" i="5"/>
  <c r="R400" i="5"/>
  <c r="Q400" i="5"/>
  <c r="P400" i="5"/>
  <c r="U404" i="5"/>
  <c r="T404" i="5"/>
  <c r="S404" i="5"/>
  <c r="R404" i="5"/>
  <c r="Q404" i="5"/>
  <c r="P404" i="5"/>
  <c r="U408" i="5"/>
  <c r="T408" i="5"/>
  <c r="S408" i="5"/>
  <c r="R408" i="5"/>
  <c r="Q408" i="5"/>
  <c r="P408" i="5"/>
  <c r="U412" i="5"/>
  <c r="T412" i="5"/>
  <c r="S412" i="5"/>
  <c r="R412" i="5"/>
  <c r="Q412" i="5"/>
  <c r="P412" i="5"/>
  <c r="U416" i="5"/>
  <c r="T416" i="5"/>
  <c r="S416" i="5"/>
  <c r="R416" i="5"/>
  <c r="Q416" i="5"/>
  <c r="P416" i="5"/>
  <c r="U420" i="5"/>
  <c r="T420" i="5"/>
  <c r="S420" i="5"/>
  <c r="R420" i="5"/>
  <c r="Q420" i="5"/>
  <c r="P420" i="5"/>
  <c r="U424" i="5"/>
  <c r="T424" i="5"/>
  <c r="S424" i="5"/>
  <c r="R424" i="5"/>
  <c r="Q424" i="5"/>
  <c r="P424" i="5"/>
  <c r="U428" i="5"/>
  <c r="T428" i="5"/>
  <c r="S428" i="5"/>
  <c r="R428" i="5"/>
  <c r="Q428" i="5"/>
  <c r="P428" i="5"/>
  <c r="U432" i="5"/>
  <c r="T432" i="5"/>
  <c r="S432" i="5"/>
  <c r="R432" i="5"/>
  <c r="Q432" i="5"/>
  <c r="P432" i="5"/>
  <c r="U436" i="5"/>
  <c r="T436" i="5"/>
  <c r="S436" i="5"/>
  <c r="R436" i="5"/>
  <c r="Q436" i="5"/>
  <c r="P436" i="5"/>
  <c r="U440" i="5"/>
  <c r="T440" i="5"/>
  <c r="S440" i="5"/>
  <c r="R440" i="5"/>
  <c r="Q440" i="5"/>
  <c r="P440" i="5"/>
  <c r="U444" i="5"/>
  <c r="T444" i="5"/>
  <c r="S444" i="5"/>
  <c r="R444" i="5"/>
  <c r="Q444" i="5"/>
  <c r="P444" i="5"/>
  <c r="U448" i="5"/>
  <c r="T448" i="5"/>
  <c r="S448" i="5"/>
  <c r="R448" i="5"/>
  <c r="Q448" i="5"/>
  <c r="P448" i="5"/>
  <c r="U452" i="5"/>
  <c r="T452" i="5"/>
  <c r="S452" i="5"/>
  <c r="R452" i="5"/>
  <c r="Q452" i="5"/>
  <c r="P452" i="5"/>
  <c r="U456" i="5"/>
  <c r="T456" i="5"/>
  <c r="S456" i="5"/>
  <c r="R456" i="5"/>
  <c r="Q456" i="5"/>
  <c r="P456" i="5"/>
  <c r="U460" i="5"/>
  <c r="T460" i="5"/>
  <c r="S460" i="5"/>
  <c r="R460" i="5"/>
  <c r="Q460" i="5"/>
  <c r="P460" i="5"/>
  <c r="U464" i="5"/>
  <c r="T464" i="5"/>
  <c r="S464" i="5"/>
  <c r="R464" i="5"/>
  <c r="Q464" i="5"/>
  <c r="P464" i="5"/>
  <c r="U468" i="5"/>
  <c r="T468" i="5"/>
  <c r="S468" i="5"/>
  <c r="R468" i="5"/>
  <c r="Q468" i="5"/>
  <c r="P468" i="5"/>
  <c r="U472" i="5"/>
  <c r="T472" i="5"/>
  <c r="S472" i="5"/>
  <c r="R472" i="5"/>
  <c r="Q472" i="5"/>
  <c r="P472" i="5"/>
  <c r="U476" i="5"/>
  <c r="T476" i="5"/>
  <c r="S476" i="5"/>
  <c r="R476" i="5"/>
  <c r="Q476" i="5"/>
  <c r="P476" i="5"/>
  <c r="U480" i="5"/>
  <c r="T480" i="5"/>
  <c r="S480" i="5"/>
  <c r="R480" i="5"/>
  <c r="Q480" i="5"/>
  <c r="P480" i="5"/>
  <c r="U484" i="5"/>
  <c r="T484" i="5"/>
  <c r="S484" i="5"/>
  <c r="R484" i="5"/>
  <c r="Q484" i="5"/>
  <c r="P484" i="5"/>
  <c r="U488" i="5"/>
  <c r="T488" i="5"/>
  <c r="S488" i="5"/>
  <c r="R488" i="5"/>
  <c r="Q488" i="5"/>
  <c r="P488" i="5"/>
  <c r="U492" i="5"/>
  <c r="T492" i="5"/>
  <c r="S492" i="5"/>
  <c r="R492" i="5"/>
  <c r="Q492" i="5"/>
  <c r="P492" i="5"/>
  <c r="U496" i="5"/>
  <c r="T496" i="5"/>
  <c r="S496" i="5"/>
  <c r="R496" i="5"/>
  <c r="Q496" i="5"/>
  <c r="P496" i="5"/>
  <c r="U500" i="5"/>
  <c r="T500" i="5"/>
  <c r="S500" i="5"/>
  <c r="R500" i="5"/>
  <c r="Q500" i="5"/>
  <c r="P500" i="5"/>
  <c r="U504" i="5"/>
  <c r="T504" i="5"/>
  <c r="S504" i="5"/>
  <c r="R504" i="5"/>
  <c r="Q504" i="5"/>
  <c r="P504" i="5"/>
  <c r="U508" i="5"/>
  <c r="T508" i="5"/>
  <c r="S508" i="5"/>
  <c r="R508" i="5"/>
  <c r="Q508" i="5"/>
  <c r="P508" i="5"/>
  <c r="U512" i="5"/>
  <c r="T512" i="5"/>
  <c r="S512" i="5"/>
  <c r="R512" i="5"/>
  <c r="Q512" i="5"/>
  <c r="P512" i="5"/>
  <c r="U516" i="5"/>
  <c r="T516" i="5"/>
  <c r="S516" i="5"/>
  <c r="R516" i="5"/>
  <c r="Q516" i="5"/>
  <c r="P516" i="5"/>
  <c r="U520" i="5"/>
  <c r="T520" i="5"/>
  <c r="S520" i="5"/>
  <c r="R520" i="5"/>
  <c r="Q520" i="5"/>
  <c r="P520" i="5"/>
  <c r="U524" i="5"/>
  <c r="T524" i="5"/>
  <c r="S524" i="5"/>
  <c r="R524" i="5"/>
  <c r="Q524" i="5"/>
  <c r="P524" i="5"/>
  <c r="U528" i="5"/>
  <c r="T528" i="5"/>
  <c r="S528" i="5"/>
  <c r="R528" i="5"/>
  <c r="Q528" i="5"/>
  <c r="P528" i="5"/>
  <c r="U532" i="5"/>
  <c r="T532" i="5"/>
  <c r="S532" i="5"/>
  <c r="R532" i="5"/>
  <c r="Q532" i="5"/>
  <c r="P532" i="5"/>
  <c r="U536" i="5"/>
  <c r="T536" i="5"/>
  <c r="S536" i="5"/>
  <c r="R536" i="5"/>
  <c r="Q536" i="5"/>
  <c r="P536" i="5"/>
  <c r="U540" i="5"/>
  <c r="T540" i="5"/>
  <c r="S540" i="5"/>
  <c r="R540" i="5"/>
  <c r="Q540" i="5"/>
  <c r="P540" i="5"/>
  <c r="U544" i="5"/>
  <c r="T544" i="5"/>
  <c r="S544" i="5"/>
  <c r="R544" i="5"/>
  <c r="Q544" i="5"/>
  <c r="P544" i="5"/>
  <c r="U548" i="5"/>
  <c r="T548" i="5"/>
  <c r="S548" i="5"/>
  <c r="R548" i="5"/>
  <c r="Q548" i="5"/>
  <c r="P548" i="5"/>
  <c r="U552" i="5"/>
  <c r="T552" i="5"/>
  <c r="S552" i="5"/>
  <c r="R552" i="5"/>
  <c r="Q552" i="5"/>
  <c r="P552" i="5"/>
  <c r="U556" i="5"/>
  <c r="T556" i="5"/>
  <c r="S556" i="5"/>
  <c r="R556" i="5"/>
  <c r="Q556" i="5"/>
  <c r="P556" i="5"/>
  <c r="U560" i="5"/>
  <c r="T560" i="5"/>
  <c r="S560" i="5"/>
  <c r="R560" i="5"/>
  <c r="Q560" i="5"/>
  <c r="P560" i="5"/>
  <c r="U564" i="5"/>
  <c r="T564" i="5"/>
  <c r="S564" i="5"/>
  <c r="R564" i="5"/>
  <c r="Q564" i="5"/>
  <c r="P564" i="5"/>
  <c r="U568" i="5"/>
  <c r="T568" i="5"/>
  <c r="S568" i="5"/>
  <c r="R568" i="5"/>
  <c r="Q568" i="5"/>
  <c r="P568" i="5"/>
  <c r="U572" i="5"/>
  <c r="T572" i="5"/>
  <c r="S572" i="5"/>
  <c r="R572" i="5"/>
  <c r="Q572" i="5"/>
  <c r="P572" i="5"/>
  <c r="U576" i="5"/>
  <c r="T576" i="5"/>
  <c r="S576" i="5"/>
  <c r="R576" i="5"/>
  <c r="Q576" i="5"/>
  <c r="P576" i="5"/>
  <c r="U580" i="5"/>
  <c r="T580" i="5"/>
  <c r="S580" i="5"/>
  <c r="R580" i="5"/>
  <c r="Q580" i="5"/>
  <c r="P580" i="5"/>
  <c r="U584" i="5"/>
  <c r="T584" i="5"/>
  <c r="S584" i="5"/>
  <c r="R584" i="5"/>
  <c r="Q584" i="5"/>
  <c r="P584" i="5"/>
  <c r="U588" i="5"/>
  <c r="T588" i="5"/>
  <c r="S588" i="5"/>
  <c r="R588" i="5"/>
  <c r="Q588" i="5"/>
  <c r="P588" i="5"/>
  <c r="U592" i="5"/>
  <c r="T592" i="5"/>
  <c r="S592" i="5"/>
  <c r="R592" i="5"/>
  <c r="Q592" i="5"/>
  <c r="P592" i="5"/>
  <c r="U596" i="5"/>
  <c r="T596" i="5"/>
  <c r="S596" i="5"/>
  <c r="R596" i="5"/>
  <c r="Q596" i="5"/>
  <c r="P596" i="5"/>
  <c r="U600" i="5"/>
  <c r="T600" i="5"/>
  <c r="S600" i="5"/>
  <c r="R600" i="5"/>
  <c r="Q600" i="5"/>
  <c r="P600" i="5"/>
  <c r="U604" i="5"/>
  <c r="T604" i="5"/>
  <c r="S604" i="5"/>
  <c r="R604" i="5"/>
  <c r="Q604" i="5"/>
  <c r="P604" i="5"/>
  <c r="U608" i="5"/>
  <c r="T608" i="5"/>
  <c r="S608" i="5"/>
  <c r="R608" i="5"/>
  <c r="Q608" i="5"/>
  <c r="P608" i="5"/>
  <c r="U612" i="5"/>
  <c r="T612" i="5"/>
  <c r="S612" i="5"/>
  <c r="R612" i="5"/>
  <c r="Q612" i="5"/>
  <c r="P612" i="5"/>
  <c r="U616" i="5"/>
  <c r="T616" i="5"/>
  <c r="S616" i="5"/>
  <c r="R616" i="5"/>
  <c r="Q616" i="5"/>
  <c r="P616" i="5"/>
  <c r="U620" i="5"/>
  <c r="T620" i="5"/>
  <c r="S620" i="5"/>
  <c r="R620" i="5"/>
  <c r="Q620" i="5"/>
  <c r="P620" i="5"/>
  <c r="U624" i="5"/>
  <c r="T624" i="5"/>
  <c r="S624" i="5"/>
  <c r="R624" i="5"/>
  <c r="Q624" i="5"/>
  <c r="P624" i="5"/>
  <c r="U628" i="5"/>
  <c r="T628" i="5"/>
  <c r="S628" i="5"/>
  <c r="R628" i="5"/>
  <c r="Q628" i="5"/>
  <c r="P628" i="5"/>
  <c r="U632" i="5"/>
  <c r="T632" i="5"/>
  <c r="S632" i="5"/>
  <c r="R632" i="5"/>
  <c r="Q632" i="5"/>
  <c r="P632" i="5"/>
  <c r="U636" i="5"/>
  <c r="T636" i="5"/>
  <c r="S636" i="5"/>
  <c r="R636" i="5"/>
  <c r="Q636" i="5"/>
  <c r="P636" i="5"/>
  <c r="U640" i="5"/>
  <c r="T640" i="5"/>
  <c r="S640" i="5"/>
  <c r="R640" i="5"/>
  <c r="Q640" i="5"/>
  <c r="P640" i="5"/>
  <c r="U644" i="5"/>
  <c r="T644" i="5"/>
  <c r="S644" i="5"/>
  <c r="R644" i="5"/>
  <c r="Q644" i="5"/>
  <c r="P644" i="5"/>
  <c r="U648" i="5"/>
  <c r="T648" i="5"/>
  <c r="S648" i="5"/>
  <c r="R648" i="5"/>
  <c r="Q648" i="5"/>
  <c r="P648" i="5"/>
  <c r="U652" i="5"/>
  <c r="T652" i="5"/>
  <c r="S652" i="5"/>
  <c r="R652" i="5"/>
  <c r="Q652" i="5"/>
  <c r="P652" i="5"/>
  <c r="U656" i="5"/>
  <c r="T656" i="5"/>
  <c r="S656" i="5"/>
  <c r="R656" i="5"/>
  <c r="Q656" i="5"/>
  <c r="P656" i="5"/>
  <c r="U660" i="5"/>
  <c r="T660" i="5"/>
  <c r="S660" i="5"/>
  <c r="R660" i="5"/>
  <c r="Q660" i="5"/>
  <c r="P660" i="5"/>
  <c r="U664" i="5"/>
  <c r="T664" i="5"/>
  <c r="S664" i="5"/>
  <c r="R664" i="5"/>
  <c r="Q664" i="5"/>
  <c r="P664" i="5"/>
  <c r="U668" i="5"/>
  <c r="T668" i="5"/>
  <c r="S668" i="5"/>
  <c r="R668" i="5"/>
  <c r="Q668" i="5"/>
  <c r="P668" i="5"/>
  <c r="U672" i="5"/>
  <c r="T672" i="5"/>
  <c r="S672" i="5"/>
  <c r="R672" i="5"/>
  <c r="Q672" i="5"/>
  <c r="P672" i="5"/>
  <c r="U676" i="5"/>
  <c r="T676" i="5"/>
  <c r="S676" i="5"/>
  <c r="R676" i="5"/>
  <c r="Q676" i="5"/>
  <c r="P676" i="5"/>
  <c r="U680" i="5"/>
  <c r="T680" i="5"/>
  <c r="S680" i="5"/>
  <c r="R680" i="5"/>
  <c r="Q680" i="5"/>
  <c r="P680" i="5"/>
  <c r="U684" i="5"/>
  <c r="T684" i="5"/>
  <c r="S684" i="5"/>
  <c r="R684" i="5"/>
  <c r="Q684" i="5"/>
  <c r="P684" i="5"/>
  <c r="U688" i="5"/>
  <c r="T688" i="5"/>
  <c r="S688" i="5"/>
  <c r="R688" i="5"/>
  <c r="Q688" i="5"/>
  <c r="P688" i="5"/>
  <c r="U692" i="5"/>
  <c r="T692" i="5"/>
  <c r="S692" i="5"/>
  <c r="R692" i="5"/>
  <c r="Q692" i="5"/>
  <c r="P692" i="5"/>
  <c r="U696" i="5"/>
  <c r="T696" i="5"/>
  <c r="S696" i="5"/>
  <c r="R696" i="5"/>
  <c r="Q696" i="5"/>
  <c r="P696" i="5"/>
  <c r="U700" i="5"/>
  <c r="T700" i="5"/>
  <c r="S700" i="5"/>
  <c r="R700" i="5"/>
  <c r="Q700" i="5"/>
  <c r="P700" i="5"/>
  <c r="U704" i="5"/>
  <c r="T704" i="5"/>
  <c r="S704" i="5"/>
  <c r="R704" i="5"/>
  <c r="Q704" i="5"/>
  <c r="P704" i="5"/>
  <c r="U708" i="5"/>
  <c r="T708" i="5"/>
  <c r="S708" i="5"/>
  <c r="R708" i="5"/>
  <c r="Q708" i="5"/>
  <c r="P708" i="5"/>
  <c r="U712" i="5"/>
  <c r="T712" i="5"/>
  <c r="S712" i="5"/>
  <c r="R712" i="5"/>
  <c r="Q712" i="5"/>
  <c r="P712" i="5"/>
  <c r="U716" i="5"/>
  <c r="T716" i="5"/>
  <c r="S716" i="5"/>
  <c r="R716" i="5"/>
  <c r="Q716" i="5"/>
  <c r="P716" i="5"/>
  <c r="U720" i="5"/>
  <c r="T720" i="5"/>
  <c r="S720" i="5"/>
  <c r="R720" i="5"/>
  <c r="Q720" i="5"/>
  <c r="P720" i="5"/>
  <c r="U724" i="5"/>
  <c r="T724" i="5"/>
  <c r="S724" i="5"/>
  <c r="R724" i="5"/>
  <c r="Q724" i="5"/>
  <c r="P724" i="5"/>
  <c r="U728" i="5"/>
  <c r="T728" i="5"/>
  <c r="S728" i="5"/>
  <c r="R728" i="5"/>
  <c r="Q728" i="5"/>
  <c r="P728" i="5"/>
  <c r="U732" i="5"/>
  <c r="T732" i="5"/>
  <c r="S732" i="5"/>
  <c r="R732" i="5"/>
  <c r="Q732" i="5"/>
  <c r="P732" i="5"/>
  <c r="U736" i="5"/>
  <c r="T736" i="5"/>
  <c r="S736" i="5"/>
  <c r="R736" i="5"/>
  <c r="Q736" i="5"/>
  <c r="P736" i="5"/>
  <c r="U740" i="5"/>
  <c r="T740" i="5"/>
  <c r="S740" i="5"/>
  <c r="R740" i="5"/>
  <c r="Q740" i="5"/>
  <c r="P740" i="5"/>
  <c r="U744" i="5"/>
  <c r="T744" i="5"/>
  <c r="S744" i="5"/>
  <c r="R744" i="5"/>
  <c r="Q744" i="5"/>
  <c r="P744" i="5"/>
  <c r="U748" i="5"/>
  <c r="T748" i="5"/>
  <c r="S748" i="5"/>
  <c r="R748" i="5"/>
  <c r="Q748" i="5"/>
  <c r="P748" i="5"/>
  <c r="U752" i="5"/>
  <c r="T752" i="5"/>
  <c r="S752" i="5"/>
  <c r="R752" i="5"/>
  <c r="Q752" i="5"/>
  <c r="P752" i="5"/>
  <c r="U756" i="5"/>
  <c r="T756" i="5"/>
  <c r="S756" i="5"/>
  <c r="R756" i="5"/>
  <c r="Q756" i="5"/>
  <c r="P756" i="5"/>
  <c r="U760" i="5"/>
  <c r="T760" i="5"/>
  <c r="S760" i="5"/>
  <c r="R760" i="5"/>
  <c r="Q760" i="5"/>
  <c r="P760" i="5"/>
  <c r="U764" i="5"/>
  <c r="T764" i="5"/>
  <c r="S764" i="5"/>
  <c r="R764" i="5"/>
  <c r="Q764" i="5"/>
  <c r="P764" i="5"/>
  <c r="U768" i="5"/>
  <c r="T768" i="5"/>
  <c r="S768" i="5"/>
  <c r="R768" i="5"/>
  <c r="Q768" i="5"/>
  <c r="P768" i="5"/>
  <c r="U772" i="5"/>
  <c r="T772" i="5"/>
  <c r="S772" i="5"/>
  <c r="R772" i="5"/>
  <c r="Q772" i="5"/>
  <c r="P772" i="5"/>
  <c r="U776" i="5"/>
  <c r="T776" i="5"/>
  <c r="S776" i="5"/>
  <c r="R776" i="5"/>
  <c r="Q776" i="5"/>
  <c r="P776" i="5"/>
  <c r="U780" i="5"/>
  <c r="T780" i="5"/>
  <c r="S780" i="5"/>
  <c r="R780" i="5"/>
  <c r="Q780" i="5"/>
  <c r="P780" i="5"/>
  <c r="U784" i="5"/>
  <c r="T784" i="5"/>
  <c r="S784" i="5"/>
  <c r="R784" i="5"/>
  <c r="Q784" i="5"/>
  <c r="P784" i="5"/>
  <c r="U788" i="5"/>
  <c r="T788" i="5"/>
  <c r="S788" i="5"/>
  <c r="R788" i="5"/>
  <c r="Q788" i="5"/>
  <c r="P788" i="5"/>
  <c r="U792" i="5"/>
  <c r="T792" i="5"/>
  <c r="S792" i="5"/>
  <c r="R792" i="5"/>
  <c r="Q792" i="5"/>
  <c r="P792" i="5"/>
  <c r="U796" i="5"/>
  <c r="T796" i="5"/>
  <c r="S796" i="5"/>
  <c r="R796" i="5"/>
  <c r="Q796" i="5"/>
  <c r="P796" i="5"/>
  <c r="U800" i="5"/>
  <c r="T800" i="5"/>
  <c r="S800" i="5"/>
  <c r="R800" i="5"/>
  <c r="Q800" i="5"/>
  <c r="P800" i="5"/>
  <c r="U804" i="5"/>
  <c r="T804" i="5"/>
  <c r="S804" i="5"/>
  <c r="R804" i="5"/>
  <c r="Q804" i="5"/>
  <c r="P804" i="5"/>
  <c r="U808" i="5"/>
  <c r="T808" i="5"/>
  <c r="S808" i="5"/>
  <c r="R808" i="5"/>
  <c r="Q808" i="5"/>
  <c r="P808" i="5"/>
  <c r="U812" i="5"/>
  <c r="T812" i="5"/>
  <c r="S812" i="5"/>
  <c r="R812" i="5"/>
  <c r="Q812" i="5"/>
  <c r="P812" i="5"/>
  <c r="U816" i="5"/>
  <c r="T816" i="5"/>
  <c r="S816" i="5"/>
  <c r="R816" i="5"/>
  <c r="Q816" i="5"/>
  <c r="P816" i="5"/>
  <c r="U820" i="5"/>
  <c r="T820" i="5"/>
  <c r="S820" i="5"/>
  <c r="R820" i="5"/>
  <c r="Q820" i="5"/>
  <c r="P820" i="5"/>
  <c r="U824" i="5"/>
  <c r="T824" i="5"/>
  <c r="S824" i="5"/>
  <c r="R824" i="5"/>
  <c r="Q824" i="5"/>
  <c r="P824" i="5"/>
  <c r="U828" i="5"/>
  <c r="T828" i="5"/>
  <c r="S828" i="5"/>
  <c r="R828" i="5"/>
  <c r="Q828" i="5"/>
  <c r="P828" i="5"/>
  <c r="U832" i="5"/>
  <c r="T832" i="5"/>
  <c r="S832" i="5"/>
  <c r="R832" i="5"/>
  <c r="Q832" i="5"/>
  <c r="P832" i="5"/>
  <c r="U836" i="5"/>
  <c r="T836" i="5"/>
  <c r="S836" i="5"/>
  <c r="R836" i="5"/>
  <c r="Q836" i="5"/>
  <c r="P836" i="5"/>
  <c r="U840" i="5"/>
  <c r="T840" i="5"/>
  <c r="S840" i="5"/>
  <c r="R840" i="5"/>
  <c r="Q840" i="5"/>
  <c r="P840" i="5"/>
  <c r="U844" i="5"/>
  <c r="T844" i="5"/>
  <c r="S844" i="5"/>
  <c r="R844" i="5"/>
  <c r="Q844" i="5"/>
  <c r="P844" i="5"/>
  <c r="U848" i="5"/>
  <c r="T848" i="5"/>
  <c r="S848" i="5"/>
  <c r="R848" i="5"/>
  <c r="Q848" i="5"/>
  <c r="P848" i="5"/>
  <c r="U852" i="5"/>
  <c r="T852" i="5"/>
  <c r="S852" i="5"/>
  <c r="R852" i="5"/>
  <c r="Q852" i="5"/>
  <c r="P852" i="5"/>
  <c r="U856" i="5"/>
  <c r="T856" i="5"/>
  <c r="S856" i="5"/>
  <c r="R856" i="5"/>
  <c r="Q856" i="5"/>
  <c r="P856" i="5"/>
  <c r="U860" i="5"/>
  <c r="T860" i="5"/>
  <c r="S860" i="5"/>
  <c r="R860" i="5"/>
  <c r="Q860" i="5"/>
  <c r="P860" i="5"/>
  <c r="U864" i="5"/>
  <c r="T864" i="5"/>
  <c r="S864" i="5"/>
  <c r="R864" i="5"/>
  <c r="Q864" i="5"/>
  <c r="P864" i="5"/>
  <c r="U868" i="5"/>
  <c r="T868" i="5"/>
  <c r="S868" i="5"/>
  <c r="R868" i="5"/>
  <c r="Q868" i="5"/>
  <c r="P868" i="5"/>
  <c r="U872" i="5"/>
  <c r="T872" i="5"/>
  <c r="S872" i="5"/>
  <c r="R872" i="5"/>
  <c r="Q872" i="5"/>
  <c r="P872" i="5"/>
  <c r="U876" i="5"/>
  <c r="T876" i="5"/>
  <c r="S876" i="5"/>
  <c r="R876" i="5"/>
  <c r="Q876" i="5"/>
  <c r="P876" i="5"/>
  <c r="U880" i="5"/>
  <c r="T880" i="5"/>
  <c r="S880" i="5"/>
  <c r="R880" i="5"/>
  <c r="Q880" i="5"/>
  <c r="P880" i="5"/>
  <c r="U884" i="5"/>
  <c r="T884" i="5"/>
  <c r="S884" i="5"/>
  <c r="R884" i="5"/>
  <c r="Q884" i="5"/>
  <c r="P884" i="5"/>
  <c r="U888" i="5"/>
  <c r="T888" i="5"/>
  <c r="S888" i="5"/>
  <c r="R888" i="5"/>
  <c r="Q888" i="5"/>
  <c r="P888" i="5"/>
  <c r="U892" i="5"/>
  <c r="T892" i="5"/>
  <c r="S892" i="5"/>
  <c r="R892" i="5"/>
  <c r="Q892" i="5"/>
  <c r="P892" i="5"/>
  <c r="U896" i="5"/>
  <c r="T896" i="5"/>
  <c r="S896" i="5"/>
  <c r="R896" i="5"/>
  <c r="Q896" i="5"/>
  <c r="P896" i="5"/>
  <c r="U900" i="5"/>
  <c r="T900" i="5"/>
  <c r="S900" i="5"/>
  <c r="R900" i="5"/>
  <c r="Q900" i="5"/>
  <c r="P900" i="5"/>
  <c r="U904" i="5"/>
  <c r="T904" i="5"/>
  <c r="S904" i="5"/>
  <c r="R904" i="5"/>
  <c r="Q904" i="5"/>
  <c r="P904" i="5"/>
  <c r="U908" i="5"/>
  <c r="T908" i="5"/>
  <c r="S908" i="5"/>
  <c r="R908" i="5"/>
  <c r="Q908" i="5"/>
  <c r="P908" i="5"/>
  <c r="U912" i="5"/>
  <c r="T912" i="5"/>
  <c r="S912" i="5"/>
  <c r="R912" i="5"/>
  <c r="Q912" i="5"/>
  <c r="P912" i="5"/>
  <c r="U916" i="5"/>
  <c r="T916" i="5"/>
  <c r="S916" i="5"/>
  <c r="R916" i="5"/>
  <c r="Q916" i="5"/>
  <c r="P916" i="5"/>
  <c r="U920" i="5"/>
  <c r="T920" i="5"/>
  <c r="S920" i="5"/>
  <c r="R920" i="5"/>
  <c r="Q920" i="5"/>
  <c r="P920" i="5"/>
  <c r="U924" i="5"/>
  <c r="T924" i="5"/>
  <c r="S924" i="5"/>
  <c r="R924" i="5"/>
  <c r="Q924" i="5"/>
  <c r="P924" i="5"/>
  <c r="U928" i="5"/>
  <c r="T928" i="5"/>
  <c r="S928" i="5"/>
  <c r="R928" i="5"/>
  <c r="Q928" i="5"/>
  <c r="P928" i="5"/>
  <c r="U932" i="5"/>
  <c r="T932" i="5"/>
  <c r="S932" i="5"/>
  <c r="R932" i="5"/>
  <c r="Q932" i="5"/>
  <c r="P932" i="5"/>
  <c r="U936" i="5"/>
  <c r="T936" i="5"/>
  <c r="S936" i="5"/>
  <c r="R936" i="5"/>
  <c r="Q936" i="5"/>
  <c r="P936" i="5"/>
  <c r="U940" i="5"/>
  <c r="T940" i="5"/>
  <c r="S940" i="5"/>
  <c r="R940" i="5"/>
  <c r="Q940" i="5"/>
  <c r="P940" i="5"/>
  <c r="U944" i="5"/>
  <c r="T944" i="5"/>
  <c r="S944" i="5"/>
  <c r="R944" i="5"/>
  <c r="Q944" i="5"/>
  <c r="P944" i="5"/>
  <c r="U948" i="5"/>
  <c r="T948" i="5"/>
  <c r="S948" i="5"/>
  <c r="R948" i="5"/>
  <c r="Q948" i="5"/>
  <c r="P948" i="5"/>
  <c r="U952" i="5"/>
  <c r="T952" i="5"/>
  <c r="S952" i="5"/>
  <c r="R952" i="5"/>
  <c r="Q952" i="5"/>
  <c r="P952" i="5"/>
  <c r="U956" i="5"/>
  <c r="T956" i="5"/>
  <c r="S956" i="5"/>
  <c r="R956" i="5"/>
  <c r="Q956" i="5"/>
  <c r="P956" i="5"/>
  <c r="U960" i="5"/>
  <c r="T960" i="5"/>
  <c r="S960" i="5"/>
  <c r="R960" i="5"/>
  <c r="Q960" i="5"/>
  <c r="P960" i="5"/>
  <c r="U964" i="5"/>
  <c r="T964" i="5"/>
  <c r="S964" i="5"/>
  <c r="R964" i="5"/>
  <c r="Q964" i="5"/>
  <c r="P964" i="5"/>
  <c r="U968" i="5"/>
  <c r="T968" i="5"/>
  <c r="S968" i="5"/>
  <c r="R968" i="5"/>
  <c r="Q968" i="5"/>
  <c r="P968" i="5"/>
  <c r="U972" i="5"/>
  <c r="T972" i="5"/>
  <c r="S972" i="5"/>
  <c r="R972" i="5"/>
  <c r="Q972" i="5"/>
  <c r="P972" i="5"/>
  <c r="U976" i="5"/>
  <c r="T976" i="5"/>
  <c r="S976" i="5"/>
  <c r="R976" i="5"/>
  <c r="Q976" i="5"/>
  <c r="P976" i="5"/>
  <c r="U980" i="5"/>
  <c r="T980" i="5"/>
  <c r="S980" i="5"/>
  <c r="R980" i="5"/>
  <c r="Q980" i="5"/>
  <c r="P980" i="5"/>
  <c r="U984" i="5"/>
  <c r="T984" i="5"/>
  <c r="S984" i="5"/>
  <c r="R984" i="5"/>
  <c r="Q984" i="5"/>
  <c r="P984" i="5"/>
  <c r="U988" i="5"/>
  <c r="T988" i="5"/>
  <c r="S988" i="5"/>
  <c r="R988" i="5"/>
  <c r="Q988" i="5"/>
  <c r="P988" i="5"/>
  <c r="U992" i="5"/>
  <c r="T992" i="5"/>
  <c r="S992" i="5"/>
  <c r="R992" i="5"/>
  <c r="Q992" i="5"/>
  <c r="P992" i="5"/>
  <c r="U996" i="5"/>
  <c r="T996" i="5"/>
  <c r="S996" i="5"/>
  <c r="R996" i="5"/>
  <c r="Q996" i="5"/>
  <c r="P996" i="5"/>
  <c r="U1000" i="5"/>
  <c r="T1000" i="5"/>
  <c r="S1000" i="5"/>
  <c r="R1000" i="5"/>
  <c r="Q1000" i="5"/>
  <c r="P1000" i="5"/>
  <c r="U1004" i="5"/>
  <c r="T1004" i="5"/>
  <c r="S1004" i="5"/>
  <c r="R1004" i="5"/>
  <c r="Q1004" i="5"/>
  <c r="P1004" i="5"/>
  <c r="U1008" i="5"/>
  <c r="T1008" i="5"/>
  <c r="S1008" i="5"/>
  <c r="R1008" i="5"/>
  <c r="Q1008" i="5"/>
  <c r="P1008" i="5"/>
  <c r="U1012" i="5"/>
  <c r="T1012" i="5"/>
  <c r="S1012" i="5"/>
  <c r="R1012" i="5"/>
  <c r="Q1012" i="5"/>
  <c r="P1012" i="5"/>
  <c r="U1016" i="5"/>
  <c r="T1016" i="5"/>
  <c r="S1016" i="5"/>
  <c r="R1016" i="5"/>
  <c r="Q1016" i="5"/>
  <c r="P1016" i="5"/>
  <c r="U1020" i="5"/>
  <c r="T1020" i="5"/>
  <c r="S1020" i="5"/>
  <c r="R1020" i="5"/>
  <c r="Q1020" i="5"/>
  <c r="P1020" i="5"/>
  <c r="U1024" i="5"/>
  <c r="T1024" i="5"/>
  <c r="S1024" i="5"/>
  <c r="R1024" i="5"/>
  <c r="Q1024" i="5"/>
  <c r="U1028" i="5"/>
  <c r="T1028" i="5"/>
  <c r="S1028" i="5"/>
  <c r="R1028" i="5"/>
  <c r="Q1028" i="5"/>
  <c r="U1032" i="5"/>
  <c r="T1032" i="5"/>
  <c r="S1032" i="5"/>
  <c r="R1032" i="5"/>
  <c r="Q1032" i="5"/>
  <c r="U1036" i="5"/>
  <c r="T1036" i="5"/>
  <c r="S1036" i="5"/>
  <c r="R1036" i="5"/>
  <c r="Q1036" i="5"/>
  <c r="U1040" i="5"/>
  <c r="T1040" i="5"/>
  <c r="S1040" i="5"/>
  <c r="R1040" i="5"/>
  <c r="Q1040" i="5"/>
  <c r="U1044" i="5"/>
  <c r="T1044" i="5"/>
  <c r="S1044" i="5"/>
  <c r="R1044" i="5"/>
  <c r="Q1044" i="5"/>
  <c r="U1048" i="5"/>
  <c r="T1048" i="5"/>
  <c r="S1048" i="5"/>
  <c r="R1048" i="5"/>
  <c r="Q1048" i="5"/>
  <c r="U1052" i="5"/>
  <c r="T1052" i="5"/>
  <c r="S1052" i="5"/>
  <c r="R1052" i="5"/>
  <c r="Q1052" i="5"/>
  <c r="U1056" i="5"/>
  <c r="T1056" i="5"/>
  <c r="S1056" i="5"/>
  <c r="R1056" i="5"/>
  <c r="Q1056" i="5"/>
  <c r="U1060" i="5"/>
  <c r="T1060" i="5"/>
  <c r="S1060" i="5"/>
  <c r="R1060" i="5"/>
  <c r="Q1060" i="5"/>
  <c r="U1064" i="5"/>
  <c r="T1064" i="5"/>
  <c r="S1064" i="5"/>
  <c r="R1064" i="5"/>
  <c r="Q1064" i="5"/>
  <c r="U1068" i="5"/>
  <c r="T1068" i="5"/>
  <c r="S1068" i="5"/>
  <c r="R1068" i="5"/>
  <c r="Q1068" i="5"/>
  <c r="U1072" i="5"/>
  <c r="T1072" i="5"/>
  <c r="S1072" i="5"/>
  <c r="R1072" i="5"/>
  <c r="Q1072" i="5"/>
  <c r="U1076" i="5"/>
  <c r="T1076" i="5"/>
  <c r="S1076" i="5"/>
  <c r="R1076" i="5"/>
  <c r="Q1076" i="5"/>
  <c r="U1080" i="5"/>
  <c r="T1080" i="5"/>
  <c r="S1080" i="5"/>
  <c r="R1080" i="5"/>
  <c r="Q1080" i="5"/>
  <c r="U1084" i="5"/>
  <c r="T1084" i="5"/>
  <c r="S1084" i="5"/>
  <c r="R1084" i="5"/>
  <c r="Q1084" i="5"/>
  <c r="U1088" i="5"/>
  <c r="T1088" i="5"/>
  <c r="S1088" i="5"/>
  <c r="R1088" i="5"/>
  <c r="Q1088" i="5"/>
  <c r="U1092" i="5"/>
  <c r="T1092" i="5"/>
  <c r="S1092" i="5"/>
  <c r="R1092" i="5"/>
  <c r="Q1092" i="5"/>
  <c r="U1096" i="5"/>
  <c r="T1096" i="5"/>
  <c r="S1096" i="5"/>
  <c r="R1096" i="5"/>
  <c r="Q1096" i="5"/>
  <c r="U1100" i="5"/>
  <c r="T1100" i="5"/>
  <c r="S1100" i="5"/>
  <c r="R1100" i="5"/>
  <c r="Q1100" i="5"/>
  <c r="U1104" i="5"/>
  <c r="T1104" i="5"/>
  <c r="S1104" i="5"/>
  <c r="R1104" i="5"/>
  <c r="Q1104" i="5"/>
  <c r="U1108" i="5"/>
  <c r="T1108" i="5"/>
  <c r="S1108" i="5"/>
  <c r="R1108" i="5"/>
  <c r="Q1108" i="5"/>
  <c r="U1112" i="5"/>
  <c r="T1112" i="5"/>
  <c r="S1112" i="5"/>
  <c r="R1112" i="5"/>
  <c r="Q1112" i="5"/>
  <c r="U1116" i="5"/>
  <c r="T1116" i="5"/>
  <c r="S1116" i="5"/>
  <c r="R1116" i="5"/>
  <c r="Q1116" i="5"/>
  <c r="U1120" i="5"/>
  <c r="T1120" i="5"/>
  <c r="S1120" i="5"/>
  <c r="R1120" i="5"/>
  <c r="Q1120" i="5"/>
  <c r="U1124" i="5"/>
  <c r="T1124" i="5"/>
  <c r="S1124" i="5"/>
  <c r="R1124" i="5"/>
  <c r="Q1124" i="5"/>
  <c r="U1128" i="5"/>
  <c r="T1128" i="5"/>
  <c r="S1128" i="5"/>
  <c r="R1128" i="5"/>
  <c r="Q1128" i="5"/>
  <c r="U1132" i="5"/>
  <c r="T1132" i="5"/>
  <c r="S1132" i="5"/>
  <c r="R1132" i="5"/>
  <c r="Q1132" i="5"/>
  <c r="U1136" i="5"/>
  <c r="T1136" i="5"/>
  <c r="S1136" i="5"/>
  <c r="R1136" i="5"/>
  <c r="Q1136" i="5"/>
  <c r="U1140" i="5"/>
  <c r="T1140" i="5"/>
  <c r="S1140" i="5"/>
  <c r="R1140" i="5"/>
  <c r="Q1140" i="5"/>
  <c r="U1144" i="5"/>
  <c r="T1144" i="5"/>
  <c r="S1144" i="5"/>
  <c r="R1144" i="5"/>
  <c r="Q1144" i="5"/>
  <c r="U1148" i="5"/>
  <c r="T1148" i="5"/>
  <c r="S1148" i="5"/>
  <c r="R1148" i="5"/>
  <c r="Q1148" i="5"/>
  <c r="U1152" i="5"/>
  <c r="T1152" i="5"/>
  <c r="S1152" i="5"/>
  <c r="R1152" i="5"/>
  <c r="Q1152" i="5"/>
  <c r="U1156" i="5"/>
  <c r="T1156" i="5"/>
  <c r="S1156" i="5"/>
  <c r="R1156" i="5"/>
  <c r="Q1156" i="5"/>
  <c r="U1160" i="5"/>
  <c r="T1160" i="5"/>
  <c r="S1160" i="5"/>
  <c r="R1160" i="5"/>
  <c r="Q1160" i="5"/>
  <c r="U1164" i="5"/>
  <c r="T1164" i="5"/>
  <c r="S1164" i="5"/>
  <c r="R1164" i="5"/>
  <c r="Q1164" i="5"/>
  <c r="U1168" i="5"/>
  <c r="T1168" i="5"/>
  <c r="S1168" i="5"/>
  <c r="R1168" i="5"/>
  <c r="Q1168" i="5"/>
  <c r="U1172" i="5"/>
  <c r="T1172" i="5"/>
  <c r="S1172" i="5"/>
  <c r="R1172" i="5"/>
  <c r="Q1172" i="5"/>
  <c r="U1176" i="5"/>
  <c r="T1176" i="5"/>
  <c r="S1176" i="5"/>
  <c r="R1176" i="5"/>
  <c r="Q1176" i="5"/>
  <c r="U1180" i="5"/>
  <c r="T1180" i="5"/>
  <c r="S1180" i="5"/>
  <c r="R1180" i="5"/>
  <c r="Q1180" i="5"/>
  <c r="U1184" i="5"/>
  <c r="T1184" i="5"/>
  <c r="S1184" i="5"/>
  <c r="R1184" i="5"/>
  <c r="Q1184" i="5"/>
  <c r="U1188" i="5"/>
  <c r="T1188" i="5"/>
  <c r="S1188" i="5"/>
  <c r="R1188" i="5"/>
  <c r="Q1188" i="5"/>
  <c r="U1192" i="5"/>
  <c r="T1192" i="5"/>
  <c r="S1192" i="5"/>
  <c r="R1192" i="5"/>
  <c r="Q1192" i="5"/>
  <c r="U1196" i="5"/>
  <c r="T1196" i="5"/>
  <c r="S1196" i="5"/>
  <c r="R1196" i="5"/>
  <c r="Q1196" i="5"/>
  <c r="U1200" i="5"/>
  <c r="T1200" i="5"/>
  <c r="S1200" i="5"/>
  <c r="R1200" i="5"/>
  <c r="Q1200" i="5"/>
  <c r="U1204" i="5"/>
  <c r="T1204" i="5"/>
  <c r="S1204" i="5"/>
  <c r="R1204" i="5"/>
  <c r="Q1204" i="5"/>
  <c r="U1208" i="5"/>
  <c r="T1208" i="5"/>
  <c r="S1208" i="5"/>
  <c r="R1208" i="5"/>
  <c r="Q1208" i="5"/>
  <c r="U1212" i="5"/>
  <c r="T1212" i="5"/>
  <c r="S1212" i="5"/>
  <c r="R1212" i="5"/>
  <c r="Q1212" i="5"/>
  <c r="U1216" i="5"/>
  <c r="T1216" i="5"/>
  <c r="S1216" i="5"/>
  <c r="R1216" i="5"/>
  <c r="Q1216" i="5"/>
  <c r="U1220" i="5"/>
  <c r="T1220" i="5"/>
  <c r="S1220" i="5"/>
  <c r="R1220" i="5"/>
  <c r="Q1220" i="5"/>
  <c r="U1224" i="5"/>
  <c r="T1224" i="5"/>
  <c r="S1224" i="5"/>
  <c r="R1224" i="5"/>
  <c r="Q1224" i="5"/>
  <c r="U1228" i="5"/>
  <c r="T1228" i="5"/>
  <c r="S1228" i="5"/>
  <c r="R1228" i="5"/>
  <c r="Q1228" i="5"/>
  <c r="U1232" i="5"/>
  <c r="T1232" i="5"/>
  <c r="S1232" i="5"/>
  <c r="R1232" i="5"/>
  <c r="Q1232" i="5"/>
  <c r="U1236" i="5"/>
  <c r="T1236" i="5"/>
  <c r="S1236" i="5"/>
  <c r="R1236" i="5"/>
  <c r="Q1236" i="5"/>
  <c r="U1240" i="5"/>
  <c r="T1240" i="5"/>
  <c r="S1240" i="5"/>
  <c r="R1240" i="5"/>
  <c r="Q1240" i="5"/>
  <c r="U1244" i="5"/>
  <c r="T1244" i="5"/>
  <c r="S1244" i="5"/>
  <c r="R1244" i="5"/>
  <c r="Q1244" i="5"/>
  <c r="U1248" i="5"/>
  <c r="T1248" i="5"/>
  <c r="S1248" i="5"/>
  <c r="R1248" i="5"/>
  <c r="Q1248" i="5"/>
  <c r="U1252" i="5"/>
  <c r="T1252" i="5"/>
  <c r="S1252" i="5"/>
  <c r="R1252" i="5"/>
  <c r="Q1252" i="5"/>
  <c r="U1256" i="5"/>
  <c r="T1256" i="5"/>
  <c r="S1256" i="5"/>
  <c r="R1256" i="5"/>
  <c r="Q1256" i="5"/>
  <c r="U1260" i="5"/>
  <c r="T1260" i="5"/>
  <c r="S1260" i="5"/>
  <c r="R1260" i="5"/>
  <c r="Q1260" i="5"/>
  <c r="U1264" i="5"/>
  <c r="T1264" i="5"/>
  <c r="S1264" i="5"/>
  <c r="R1264" i="5"/>
  <c r="Q1264" i="5"/>
  <c r="U1268" i="5"/>
  <c r="T1268" i="5"/>
  <c r="S1268" i="5"/>
  <c r="R1268" i="5"/>
  <c r="Q1268" i="5"/>
  <c r="U1272" i="5"/>
  <c r="T1272" i="5"/>
  <c r="S1272" i="5"/>
  <c r="R1272" i="5"/>
  <c r="Q1272" i="5"/>
  <c r="U1276" i="5"/>
  <c r="T1276" i="5"/>
  <c r="S1276" i="5"/>
  <c r="R1276" i="5"/>
  <c r="Q1276" i="5"/>
  <c r="U1280" i="5"/>
  <c r="T1280" i="5"/>
  <c r="S1280" i="5"/>
  <c r="R1280" i="5"/>
  <c r="Q1280" i="5"/>
  <c r="U1284" i="5"/>
  <c r="T1284" i="5"/>
  <c r="S1284" i="5"/>
  <c r="R1284" i="5"/>
  <c r="Q1284" i="5"/>
  <c r="U1288" i="5"/>
  <c r="T1288" i="5"/>
  <c r="S1288" i="5"/>
  <c r="R1288" i="5"/>
  <c r="Q1288" i="5"/>
  <c r="U1292" i="5"/>
  <c r="T1292" i="5"/>
  <c r="S1292" i="5"/>
  <c r="R1292" i="5"/>
  <c r="Q1292" i="5"/>
  <c r="U1296" i="5"/>
  <c r="T1296" i="5"/>
  <c r="S1296" i="5"/>
  <c r="R1296" i="5"/>
  <c r="Q1296" i="5"/>
  <c r="U1300" i="5"/>
  <c r="T1300" i="5"/>
  <c r="S1300" i="5"/>
  <c r="R1300" i="5"/>
  <c r="Q1300" i="5"/>
  <c r="U1304" i="5"/>
  <c r="T1304" i="5"/>
  <c r="S1304" i="5"/>
  <c r="R1304" i="5"/>
  <c r="Q1304" i="5"/>
  <c r="U1308" i="5"/>
  <c r="T1308" i="5"/>
  <c r="S1308" i="5"/>
  <c r="R1308" i="5"/>
  <c r="Q1308" i="5"/>
  <c r="U1312" i="5"/>
  <c r="T1312" i="5"/>
  <c r="S1312" i="5"/>
  <c r="R1312" i="5"/>
  <c r="Q1312" i="5"/>
  <c r="U1316" i="5"/>
  <c r="T1316" i="5"/>
  <c r="S1316" i="5"/>
  <c r="R1316" i="5"/>
  <c r="Q1316" i="5"/>
  <c r="U1320" i="5"/>
  <c r="T1320" i="5"/>
  <c r="S1320" i="5"/>
  <c r="R1320" i="5"/>
  <c r="Q1320" i="5"/>
  <c r="U1324" i="5"/>
  <c r="T1324" i="5"/>
  <c r="S1324" i="5"/>
  <c r="R1324" i="5"/>
  <c r="Q1324" i="5"/>
  <c r="U1328" i="5"/>
  <c r="T1328" i="5"/>
  <c r="S1328" i="5"/>
  <c r="R1328" i="5"/>
  <c r="Q1328" i="5"/>
  <c r="U1332" i="5"/>
  <c r="T1332" i="5"/>
  <c r="S1332" i="5"/>
  <c r="R1332" i="5"/>
  <c r="Q1332" i="5"/>
  <c r="U1336" i="5"/>
  <c r="T1336" i="5"/>
  <c r="S1336" i="5"/>
  <c r="R1336" i="5"/>
  <c r="Q1336" i="5"/>
  <c r="U1340" i="5"/>
  <c r="T1340" i="5"/>
  <c r="S1340" i="5"/>
  <c r="R1340" i="5"/>
  <c r="Q1340" i="5"/>
  <c r="U1344" i="5"/>
  <c r="T1344" i="5"/>
  <c r="S1344" i="5"/>
  <c r="R1344" i="5"/>
  <c r="Q1344" i="5"/>
  <c r="U1348" i="5"/>
  <c r="T1348" i="5"/>
  <c r="S1348" i="5"/>
  <c r="R1348" i="5"/>
  <c r="Q1348" i="5"/>
  <c r="U1352" i="5"/>
  <c r="T1352" i="5"/>
  <c r="S1352" i="5"/>
  <c r="R1352" i="5"/>
  <c r="Q1352" i="5"/>
  <c r="U1356" i="5"/>
  <c r="T1356" i="5"/>
  <c r="S1356" i="5"/>
  <c r="R1356" i="5"/>
  <c r="Q1356" i="5"/>
  <c r="U1360" i="5"/>
  <c r="T1360" i="5"/>
  <c r="S1360" i="5"/>
  <c r="R1360" i="5"/>
  <c r="Q1360" i="5"/>
  <c r="U1364" i="5"/>
  <c r="T1364" i="5"/>
  <c r="S1364" i="5"/>
  <c r="R1364" i="5"/>
  <c r="Q1364" i="5"/>
  <c r="U1368" i="5"/>
  <c r="T1368" i="5"/>
  <c r="S1368" i="5"/>
  <c r="R1368" i="5"/>
  <c r="Q1368" i="5"/>
  <c r="U1372" i="5"/>
  <c r="T1372" i="5"/>
  <c r="S1372" i="5"/>
  <c r="R1372" i="5"/>
  <c r="Q1372" i="5"/>
  <c r="U1376" i="5"/>
  <c r="T1376" i="5"/>
  <c r="S1376" i="5"/>
  <c r="R1376" i="5"/>
  <c r="Q1376" i="5"/>
  <c r="U1380" i="5"/>
  <c r="T1380" i="5"/>
  <c r="S1380" i="5"/>
  <c r="R1380" i="5"/>
  <c r="Q1380" i="5"/>
  <c r="U1384" i="5"/>
  <c r="T1384" i="5"/>
  <c r="S1384" i="5"/>
  <c r="R1384" i="5"/>
  <c r="Q1384" i="5"/>
  <c r="U1388" i="5"/>
  <c r="T1388" i="5"/>
  <c r="S1388" i="5"/>
  <c r="R1388" i="5"/>
  <c r="Q1388" i="5"/>
  <c r="U1392" i="5"/>
  <c r="T1392" i="5"/>
  <c r="S1392" i="5"/>
  <c r="R1392" i="5"/>
  <c r="Q1392" i="5"/>
  <c r="U1396" i="5"/>
  <c r="T1396" i="5"/>
  <c r="S1396" i="5"/>
  <c r="R1396" i="5"/>
  <c r="Q1396" i="5"/>
  <c r="U1400" i="5"/>
  <c r="T1400" i="5"/>
  <c r="S1400" i="5"/>
  <c r="R1400" i="5"/>
  <c r="Q1400" i="5"/>
  <c r="U1404" i="5"/>
  <c r="T1404" i="5"/>
  <c r="S1404" i="5"/>
  <c r="R1404" i="5"/>
  <c r="Q1404" i="5"/>
  <c r="U1408" i="5"/>
  <c r="T1408" i="5"/>
  <c r="S1408" i="5"/>
  <c r="R1408" i="5"/>
  <c r="Q1408" i="5"/>
  <c r="U1412" i="5"/>
  <c r="T1412" i="5"/>
  <c r="S1412" i="5"/>
  <c r="R1412" i="5"/>
  <c r="Q1412" i="5"/>
  <c r="U1416" i="5"/>
  <c r="T1416" i="5"/>
  <c r="S1416" i="5"/>
  <c r="R1416" i="5"/>
  <c r="Q1416" i="5"/>
  <c r="U1420" i="5"/>
  <c r="T1420" i="5"/>
  <c r="S1420" i="5"/>
  <c r="R1420" i="5"/>
  <c r="Q1420" i="5"/>
  <c r="U1424" i="5"/>
  <c r="T1424" i="5"/>
  <c r="S1424" i="5"/>
  <c r="R1424" i="5"/>
  <c r="Q1424" i="5"/>
  <c r="U1428" i="5"/>
  <c r="T1428" i="5"/>
  <c r="S1428" i="5"/>
  <c r="R1428" i="5"/>
  <c r="Q1428" i="5"/>
  <c r="U1432" i="5"/>
  <c r="T1432" i="5"/>
  <c r="S1432" i="5"/>
  <c r="R1432" i="5"/>
  <c r="Q1432" i="5"/>
  <c r="U1436" i="5"/>
  <c r="T1436" i="5"/>
  <c r="S1436" i="5"/>
  <c r="R1436" i="5"/>
  <c r="Q1436" i="5"/>
  <c r="U1440" i="5"/>
  <c r="T1440" i="5"/>
  <c r="S1440" i="5"/>
  <c r="R1440" i="5"/>
  <c r="Q1440" i="5"/>
  <c r="U1444" i="5"/>
  <c r="T1444" i="5"/>
  <c r="S1444" i="5"/>
  <c r="R1444" i="5"/>
  <c r="Q1444" i="5"/>
  <c r="U1448" i="5"/>
  <c r="T1448" i="5"/>
  <c r="S1448" i="5"/>
  <c r="R1448" i="5"/>
  <c r="Q1448" i="5"/>
  <c r="U1452" i="5"/>
  <c r="T1452" i="5"/>
  <c r="S1452" i="5"/>
  <c r="R1452" i="5"/>
  <c r="Q1452" i="5"/>
  <c r="U1456" i="5"/>
  <c r="T1456" i="5"/>
  <c r="S1456" i="5"/>
  <c r="R1456" i="5"/>
  <c r="Q1456" i="5"/>
  <c r="U1460" i="5"/>
  <c r="T1460" i="5"/>
  <c r="S1460" i="5"/>
  <c r="R1460" i="5"/>
  <c r="Q1460" i="5"/>
  <c r="U1464" i="5"/>
  <c r="T1464" i="5"/>
  <c r="S1464" i="5"/>
  <c r="R1464" i="5"/>
  <c r="Q1464" i="5"/>
  <c r="U1468" i="5"/>
  <c r="T1468" i="5"/>
  <c r="S1468" i="5"/>
  <c r="R1468" i="5"/>
  <c r="Q1468" i="5"/>
  <c r="U1472" i="5"/>
  <c r="T1472" i="5"/>
  <c r="S1472" i="5"/>
  <c r="R1472" i="5"/>
  <c r="Q1472" i="5"/>
  <c r="U1476" i="5"/>
  <c r="T1476" i="5"/>
  <c r="S1476" i="5"/>
  <c r="R1476" i="5"/>
  <c r="Q1476" i="5"/>
  <c r="U1480" i="5"/>
  <c r="T1480" i="5"/>
  <c r="S1480" i="5"/>
  <c r="R1480" i="5"/>
  <c r="Q1480" i="5"/>
  <c r="U1484" i="5"/>
  <c r="T1484" i="5"/>
  <c r="S1484" i="5"/>
  <c r="R1484" i="5"/>
  <c r="Q1484" i="5"/>
  <c r="U1488" i="5"/>
  <c r="T1488" i="5"/>
  <c r="S1488" i="5"/>
  <c r="R1488" i="5"/>
  <c r="Q1488" i="5"/>
  <c r="U1492" i="5"/>
  <c r="T1492" i="5"/>
  <c r="S1492" i="5"/>
  <c r="R1492" i="5"/>
  <c r="Q1492" i="5"/>
  <c r="U1496" i="5"/>
  <c r="T1496" i="5"/>
  <c r="S1496" i="5"/>
  <c r="R1496" i="5"/>
  <c r="Q1496" i="5"/>
  <c r="U1500" i="5"/>
  <c r="T1500" i="5"/>
  <c r="S1500" i="5"/>
  <c r="R1500" i="5"/>
  <c r="Q1500" i="5"/>
  <c r="U1504" i="5"/>
  <c r="T1504" i="5"/>
  <c r="S1504" i="5"/>
  <c r="R1504" i="5"/>
  <c r="Q1504" i="5"/>
  <c r="U1508" i="5"/>
  <c r="T1508" i="5"/>
  <c r="S1508" i="5"/>
  <c r="R1508" i="5"/>
  <c r="Q1508" i="5"/>
  <c r="U1512" i="5"/>
  <c r="T1512" i="5"/>
  <c r="S1512" i="5"/>
  <c r="R1512" i="5"/>
  <c r="Q1512" i="5"/>
  <c r="U1516" i="5"/>
  <c r="T1516" i="5"/>
  <c r="S1516" i="5"/>
  <c r="R1516" i="5"/>
  <c r="Q1516" i="5"/>
  <c r="U1520" i="5"/>
  <c r="T1520" i="5"/>
  <c r="S1520" i="5"/>
  <c r="R1520" i="5"/>
  <c r="Q1520" i="5"/>
  <c r="U1524" i="5"/>
  <c r="T1524" i="5"/>
  <c r="S1524" i="5"/>
  <c r="R1524" i="5"/>
  <c r="Q1524" i="5"/>
  <c r="U1528" i="5"/>
  <c r="T1528" i="5"/>
  <c r="S1528" i="5"/>
  <c r="R1528" i="5"/>
  <c r="Q1528" i="5"/>
  <c r="U1532" i="5"/>
  <c r="T1532" i="5"/>
  <c r="S1532" i="5"/>
  <c r="R1532" i="5"/>
  <c r="Q1532" i="5"/>
  <c r="U1536" i="5"/>
  <c r="T1536" i="5"/>
  <c r="S1536" i="5"/>
  <c r="R1536" i="5"/>
  <c r="Q1536" i="5"/>
  <c r="U1540" i="5"/>
  <c r="T1540" i="5"/>
  <c r="S1540" i="5"/>
  <c r="R1540" i="5"/>
  <c r="Q1540" i="5"/>
  <c r="U1544" i="5"/>
  <c r="T1544" i="5"/>
  <c r="S1544" i="5"/>
  <c r="R1544" i="5"/>
  <c r="Q1544" i="5"/>
  <c r="U1548" i="5"/>
  <c r="T1548" i="5"/>
  <c r="S1548" i="5"/>
  <c r="R1548" i="5"/>
  <c r="Q1548" i="5"/>
  <c r="U1552" i="5"/>
  <c r="T1552" i="5"/>
  <c r="S1552" i="5"/>
  <c r="R1552" i="5"/>
  <c r="Q1552" i="5"/>
  <c r="U1556" i="5"/>
  <c r="T1556" i="5"/>
  <c r="S1556" i="5"/>
  <c r="R1556" i="5"/>
  <c r="Q1556" i="5"/>
  <c r="U1560" i="5"/>
  <c r="T1560" i="5"/>
  <c r="S1560" i="5"/>
  <c r="R1560" i="5"/>
  <c r="Q1560" i="5"/>
  <c r="U1564" i="5"/>
  <c r="T1564" i="5"/>
  <c r="S1564" i="5"/>
  <c r="R1564" i="5"/>
  <c r="Q1564" i="5"/>
  <c r="U1568" i="5"/>
  <c r="T1568" i="5"/>
  <c r="S1568" i="5"/>
  <c r="R1568" i="5"/>
  <c r="Q1568" i="5"/>
  <c r="U1572" i="5"/>
  <c r="T1572" i="5"/>
  <c r="S1572" i="5"/>
  <c r="R1572" i="5"/>
  <c r="Q1572" i="5"/>
  <c r="U1576" i="5"/>
  <c r="T1576" i="5"/>
  <c r="S1576" i="5"/>
  <c r="R1576" i="5"/>
  <c r="Q1576" i="5"/>
  <c r="U1580" i="5"/>
  <c r="T1580" i="5"/>
  <c r="S1580" i="5"/>
  <c r="R1580" i="5"/>
  <c r="Q1580" i="5"/>
  <c r="U1584" i="5"/>
  <c r="T1584" i="5"/>
  <c r="S1584" i="5"/>
  <c r="R1584" i="5"/>
  <c r="Q1584" i="5"/>
  <c r="U1588" i="5"/>
  <c r="T1588" i="5"/>
  <c r="S1588" i="5"/>
  <c r="R1588" i="5"/>
  <c r="Q1588" i="5"/>
  <c r="U1592" i="5"/>
  <c r="T1592" i="5"/>
  <c r="S1592" i="5"/>
  <c r="R1592" i="5"/>
  <c r="Q1592" i="5"/>
  <c r="U1596" i="5"/>
  <c r="T1596" i="5"/>
  <c r="S1596" i="5"/>
  <c r="R1596" i="5"/>
  <c r="Q1596" i="5"/>
  <c r="U1600" i="5"/>
  <c r="T1600" i="5"/>
  <c r="S1600" i="5"/>
  <c r="R1600" i="5"/>
  <c r="Q1600" i="5"/>
  <c r="U1604" i="5"/>
  <c r="T1604" i="5"/>
  <c r="S1604" i="5"/>
  <c r="R1604" i="5"/>
  <c r="Q1604" i="5"/>
  <c r="U1608" i="5"/>
  <c r="T1608" i="5"/>
  <c r="S1608" i="5"/>
  <c r="R1608" i="5"/>
  <c r="Q1608" i="5"/>
  <c r="U1612" i="5"/>
  <c r="T1612" i="5"/>
  <c r="S1612" i="5"/>
  <c r="R1612" i="5"/>
  <c r="Q1612" i="5"/>
  <c r="U1616" i="5"/>
  <c r="T1616" i="5"/>
  <c r="S1616" i="5"/>
  <c r="R1616" i="5"/>
  <c r="Q1616" i="5"/>
  <c r="U1620" i="5"/>
  <c r="T1620" i="5"/>
  <c r="S1620" i="5"/>
  <c r="R1620" i="5"/>
  <c r="Q1620" i="5"/>
  <c r="U1624" i="5"/>
  <c r="T1624" i="5"/>
  <c r="S1624" i="5"/>
  <c r="R1624" i="5"/>
  <c r="Q1624" i="5"/>
  <c r="U1628" i="5"/>
  <c r="T1628" i="5"/>
  <c r="S1628" i="5"/>
  <c r="R1628" i="5"/>
  <c r="Q1628" i="5"/>
  <c r="U1632" i="5"/>
  <c r="T1632" i="5"/>
  <c r="S1632" i="5"/>
  <c r="R1632" i="5"/>
  <c r="Q1632" i="5"/>
  <c r="U1636" i="5"/>
  <c r="T1636" i="5"/>
  <c r="S1636" i="5"/>
  <c r="R1636" i="5"/>
  <c r="Q1636" i="5"/>
  <c r="U1640" i="5"/>
  <c r="T1640" i="5"/>
  <c r="S1640" i="5"/>
  <c r="R1640" i="5"/>
  <c r="Q1640" i="5"/>
  <c r="U1644" i="5"/>
  <c r="T1644" i="5"/>
  <c r="S1644" i="5"/>
  <c r="R1644" i="5"/>
  <c r="Q1644" i="5"/>
  <c r="U1648" i="5"/>
  <c r="T1648" i="5"/>
  <c r="S1648" i="5"/>
  <c r="R1648" i="5"/>
  <c r="Q1648" i="5"/>
  <c r="U1652" i="5"/>
  <c r="T1652" i="5"/>
  <c r="S1652" i="5"/>
  <c r="R1652" i="5"/>
  <c r="Q1652" i="5"/>
  <c r="U1656" i="5"/>
  <c r="T1656" i="5"/>
  <c r="S1656" i="5"/>
  <c r="R1656" i="5"/>
  <c r="Q1656" i="5"/>
  <c r="U1660" i="5"/>
  <c r="T1660" i="5"/>
  <c r="S1660" i="5"/>
  <c r="R1660" i="5"/>
  <c r="Q1660" i="5"/>
  <c r="U1664" i="5"/>
  <c r="T1664" i="5"/>
  <c r="S1664" i="5"/>
  <c r="R1664" i="5"/>
  <c r="Q1664" i="5"/>
  <c r="U1668" i="5"/>
  <c r="T1668" i="5"/>
  <c r="S1668" i="5"/>
  <c r="R1668" i="5"/>
  <c r="Q1668" i="5"/>
  <c r="U1672" i="5"/>
  <c r="T1672" i="5"/>
  <c r="S1672" i="5"/>
  <c r="R1672" i="5"/>
  <c r="Q1672" i="5"/>
  <c r="U1676" i="5"/>
  <c r="T1676" i="5"/>
  <c r="S1676" i="5"/>
  <c r="R1676" i="5"/>
  <c r="Q1676" i="5"/>
  <c r="U1680" i="5"/>
  <c r="T1680" i="5"/>
  <c r="S1680" i="5"/>
  <c r="R1680" i="5"/>
  <c r="Q1680" i="5"/>
  <c r="P4" i="5"/>
  <c r="P6" i="5"/>
  <c r="U13" i="5"/>
  <c r="T13" i="5"/>
  <c r="S13" i="5"/>
  <c r="R13" i="5"/>
  <c r="Q13" i="5"/>
  <c r="U41" i="5"/>
  <c r="T41" i="5"/>
  <c r="S41" i="5"/>
  <c r="R41" i="5"/>
  <c r="Q41" i="5"/>
  <c r="P41" i="5"/>
  <c r="U73" i="5"/>
  <c r="T73" i="5"/>
  <c r="S73" i="5"/>
  <c r="R73" i="5"/>
  <c r="Q73" i="5"/>
  <c r="P73" i="5"/>
  <c r="U101" i="5"/>
  <c r="T101" i="5"/>
  <c r="S101" i="5"/>
  <c r="R101" i="5"/>
  <c r="Q101" i="5"/>
  <c r="P101" i="5"/>
  <c r="U125" i="5"/>
  <c r="T125" i="5"/>
  <c r="S125" i="5"/>
  <c r="R125" i="5"/>
  <c r="Q125" i="5"/>
  <c r="P125" i="5"/>
  <c r="U153" i="5"/>
  <c r="T153" i="5"/>
  <c r="S153" i="5"/>
  <c r="R153" i="5"/>
  <c r="Q153" i="5"/>
  <c r="P153" i="5"/>
  <c r="U185" i="5"/>
  <c r="T185" i="5"/>
  <c r="S185" i="5"/>
  <c r="R185" i="5"/>
  <c r="Q185" i="5"/>
  <c r="P185" i="5"/>
  <c r="U217" i="5"/>
  <c r="T217" i="5"/>
  <c r="S217" i="5"/>
  <c r="R217" i="5"/>
  <c r="Q217" i="5"/>
  <c r="P217" i="5"/>
  <c r="U249" i="5"/>
  <c r="T249" i="5"/>
  <c r="S249" i="5"/>
  <c r="R249" i="5"/>
  <c r="Q249" i="5"/>
  <c r="P249" i="5"/>
  <c r="U273" i="5"/>
  <c r="T273" i="5"/>
  <c r="S273" i="5"/>
  <c r="R273" i="5"/>
  <c r="Q273" i="5"/>
  <c r="P273" i="5"/>
  <c r="U301" i="5"/>
  <c r="T301" i="5"/>
  <c r="S301" i="5"/>
  <c r="R301" i="5"/>
  <c r="Q301" i="5"/>
  <c r="P301" i="5"/>
  <c r="U341" i="5"/>
  <c r="T341" i="5"/>
  <c r="S341" i="5"/>
  <c r="R341" i="5"/>
  <c r="Q341" i="5"/>
  <c r="P341" i="5"/>
  <c r="U373" i="5"/>
  <c r="T373" i="5"/>
  <c r="S373" i="5"/>
  <c r="R373" i="5"/>
  <c r="Q373" i="5"/>
  <c r="P373" i="5"/>
  <c r="U397" i="5"/>
  <c r="T397" i="5"/>
  <c r="S397" i="5"/>
  <c r="R397" i="5"/>
  <c r="Q397" i="5"/>
  <c r="P397" i="5"/>
  <c r="U425" i="5"/>
  <c r="T425" i="5"/>
  <c r="S425" i="5"/>
  <c r="R425" i="5"/>
  <c r="Q425" i="5"/>
  <c r="P425" i="5"/>
  <c r="U445" i="5"/>
  <c r="T445" i="5"/>
  <c r="S445" i="5"/>
  <c r="R445" i="5"/>
  <c r="Q445" i="5"/>
  <c r="P445" i="5"/>
  <c r="U465" i="5"/>
  <c r="T465" i="5"/>
  <c r="S465" i="5"/>
  <c r="R465" i="5"/>
  <c r="Q465" i="5"/>
  <c r="P465" i="5"/>
  <c r="U485" i="5"/>
  <c r="T485" i="5"/>
  <c r="S485" i="5"/>
  <c r="R485" i="5"/>
  <c r="Q485" i="5"/>
  <c r="P485" i="5"/>
  <c r="U505" i="5"/>
  <c r="T505" i="5"/>
  <c r="S505" i="5"/>
  <c r="R505" i="5"/>
  <c r="Q505" i="5"/>
  <c r="P505" i="5"/>
  <c r="U525" i="5"/>
  <c r="T525" i="5"/>
  <c r="S525" i="5"/>
  <c r="R525" i="5"/>
  <c r="Q525" i="5"/>
  <c r="P525" i="5"/>
  <c r="U545" i="5"/>
  <c r="T545" i="5"/>
  <c r="S545" i="5"/>
  <c r="R545" i="5"/>
  <c r="Q545" i="5"/>
  <c r="P545" i="5"/>
  <c r="U565" i="5"/>
  <c r="T565" i="5"/>
  <c r="S565" i="5"/>
  <c r="R565" i="5"/>
  <c r="Q565" i="5"/>
  <c r="P565" i="5"/>
  <c r="U581" i="5"/>
  <c r="T581" i="5"/>
  <c r="S581" i="5"/>
  <c r="R581" i="5"/>
  <c r="Q581" i="5"/>
  <c r="P581" i="5"/>
  <c r="U601" i="5"/>
  <c r="T601" i="5"/>
  <c r="S601" i="5"/>
  <c r="R601" i="5"/>
  <c r="Q601" i="5"/>
  <c r="P601" i="5"/>
  <c r="U613" i="5"/>
  <c r="T613" i="5"/>
  <c r="S613" i="5"/>
  <c r="R613" i="5"/>
  <c r="Q613" i="5"/>
  <c r="P613" i="5"/>
  <c r="U625" i="5"/>
  <c r="T625" i="5"/>
  <c r="S625" i="5"/>
  <c r="R625" i="5"/>
  <c r="Q625" i="5"/>
  <c r="P625" i="5"/>
  <c r="U629" i="5"/>
  <c r="T629" i="5"/>
  <c r="S629" i="5"/>
  <c r="R629" i="5"/>
  <c r="Q629" i="5"/>
  <c r="P629" i="5"/>
  <c r="U641" i="5"/>
  <c r="T641" i="5"/>
  <c r="S641" i="5"/>
  <c r="R641" i="5"/>
  <c r="Q641" i="5"/>
  <c r="P641" i="5"/>
  <c r="U645" i="5"/>
  <c r="T645" i="5"/>
  <c r="S645" i="5"/>
  <c r="R645" i="5"/>
  <c r="Q645" i="5"/>
  <c r="P645" i="5"/>
  <c r="U649" i="5"/>
  <c r="T649" i="5"/>
  <c r="S649" i="5"/>
  <c r="R649" i="5"/>
  <c r="Q649" i="5"/>
  <c r="P649" i="5"/>
  <c r="U653" i="5"/>
  <c r="T653" i="5"/>
  <c r="S653" i="5"/>
  <c r="R653" i="5"/>
  <c r="Q653" i="5"/>
  <c r="P653" i="5"/>
  <c r="U657" i="5"/>
  <c r="T657" i="5"/>
  <c r="S657" i="5"/>
  <c r="R657" i="5"/>
  <c r="Q657" i="5"/>
  <c r="P657" i="5"/>
  <c r="U661" i="5"/>
  <c r="T661" i="5"/>
  <c r="S661" i="5"/>
  <c r="R661" i="5"/>
  <c r="Q661" i="5"/>
  <c r="P661" i="5"/>
  <c r="U665" i="5"/>
  <c r="T665" i="5"/>
  <c r="S665" i="5"/>
  <c r="R665" i="5"/>
  <c r="Q665" i="5"/>
  <c r="P665" i="5"/>
  <c r="U669" i="5"/>
  <c r="T669" i="5"/>
  <c r="S669" i="5"/>
  <c r="R669" i="5"/>
  <c r="Q669" i="5"/>
  <c r="P669" i="5"/>
  <c r="U681" i="5"/>
  <c r="T681" i="5"/>
  <c r="S681" i="5"/>
  <c r="R681" i="5"/>
  <c r="Q681" i="5"/>
  <c r="P681" i="5"/>
  <c r="U685" i="5"/>
  <c r="T685" i="5"/>
  <c r="S685" i="5"/>
  <c r="R685" i="5"/>
  <c r="Q685" i="5"/>
  <c r="P685" i="5"/>
  <c r="U689" i="5"/>
  <c r="T689" i="5"/>
  <c r="S689" i="5"/>
  <c r="R689" i="5"/>
  <c r="Q689" i="5"/>
  <c r="P689" i="5"/>
  <c r="U693" i="5"/>
  <c r="T693" i="5"/>
  <c r="S693" i="5"/>
  <c r="R693" i="5"/>
  <c r="Q693" i="5"/>
  <c r="P693" i="5"/>
  <c r="U697" i="5"/>
  <c r="T697" i="5"/>
  <c r="S697" i="5"/>
  <c r="R697" i="5"/>
  <c r="Q697" i="5"/>
  <c r="P697" i="5"/>
  <c r="U701" i="5"/>
  <c r="T701" i="5"/>
  <c r="S701" i="5"/>
  <c r="R701" i="5"/>
  <c r="Q701" i="5"/>
  <c r="P701" i="5"/>
  <c r="U705" i="5"/>
  <c r="T705" i="5"/>
  <c r="S705" i="5"/>
  <c r="R705" i="5"/>
  <c r="Q705" i="5"/>
  <c r="P705" i="5"/>
  <c r="U709" i="5"/>
  <c r="T709" i="5"/>
  <c r="S709" i="5"/>
  <c r="R709" i="5"/>
  <c r="Q709" i="5"/>
  <c r="P709" i="5"/>
  <c r="U713" i="5"/>
  <c r="T713" i="5"/>
  <c r="S713" i="5"/>
  <c r="R713" i="5"/>
  <c r="Q713" i="5"/>
  <c r="P713" i="5"/>
  <c r="U717" i="5"/>
  <c r="T717" i="5"/>
  <c r="S717" i="5"/>
  <c r="R717" i="5"/>
  <c r="Q717" i="5"/>
  <c r="P717" i="5"/>
  <c r="U721" i="5"/>
  <c r="T721" i="5"/>
  <c r="S721" i="5"/>
  <c r="R721" i="5"/>
  <c r="Q721" i="5"/>
  <c r="P721" i="5"/>
  <c r="U725" i="5"/>
  <c r="T725" i="5"/>
  <c r="S725" i="5"/>
  <c r="R725" i="5"/>
  <c r="Q725" i="5"/>
  <c r="P725" i="5"/>
  <c r="U729" i="5"/>
  <c r="T729" i="5"/>
  <c r="S729" i="5"/>
  <c r="R729" i="5"/>
  <c r="Q729" i="5"/>
  <c r="P729" i="5"/>
  <c r="U733" i="5"/>
  <c r="T733" i="5"/>
  <c r="S733" i="5"/>
  <c r="R733" i="5"/>
  <c r="Q733" i="5"/>
  <c r="P733" i="5"/>
  <c r="U737" i="5"/>
  <c r="T737" i="5"/>
  <c r="S737" i="5"/>
  <c r="R737" i="5"/>
  <c r="Q737" i="5"/>
  <c r="P737" i="5"/>
  <c r="U741" i="5"/>
  <c r="T741" i="5"/>
  <c r="S741" i="5"/>
  <c r="R741" i="5"/>
  <c r="Q741" i="5"/>
  <c r="P741" i="5"/>
  <c r="U745" i="5"/>
  <c r="T745" i="5"/>
  <c r="S745" i="5"/>
  <c r="R745" i="5"/>
  <c r="Q745" i="5"/>
  <c r="P745" i="5"/>
  <c r="U749" i="5"/>
  <c r="T749" i="5"/>
  <c r="S749" i="5"/>
  <c r="R749" i="5"/>
  <c r="Q749" i="5"/>
  <c r="P749" i="5"/>
  <c r="U753" i="5"/>
  <c r="T753" i="5"/>
  <c r="S753" i="5"/>
  <c r="R753" i="5"/>
  <c r="Q753" i="5"/>
  <c r="P753" i="5"/>
  <c r="U757" i="5"/>
  <c r="T757" i="5"/>
  <c r="S757" i="5"/>
  <c r="R757" i="5"/>
  <c r="Q757" i="5"/>
  <c r="P757" i="5"/>
  <c r="U761" i="5"/>
  <c r="T761" i="5"/>
  <c r="S761" i="5"/>
  <c r="R761" i="5"/>
  <c r="Q761" i="5"/>
  <c r="P761" i="5"/>
  <c r="U765" i="5"/>
  <c r="T765" i="5"/>
  <c r="S765" i="5"/>
  <c r="R765" i="5"/>
  <c r="Q765" i="5"/>
  <c r="P765" i="5"/>
  <c r="U769" i="5"/>
  <c r="T769" i="5"/>
  <c r="S769" i="5"/>
  <c r="R769" i="5"/>
  <c r="Q769" i="5"/>
  <c r="P769" i="5"/>
  <c r="U773" i="5"/>
  <c r="T773" i="5"/>
  <c r="S773" i="5"/>
  <c r="R773" i="5"/>
  <c r="Q773" i="5"/>
  <c r="P773" i="5"/>
  <c r="U777" i="5"/>
  <c r="T777" i="5"/>
  <c r="S777" i="5"/>
  <c r="R777" i="5"/>
  <c r="Q777" i="5"/>
  <c r="P777" i="5"/>
  <c r="U781" i="5"/>
  <c r="T781" i="5"/>
  <c r="S781" i="5"/>
  <c r="R781" i="5"/>
  <c r="Q781" i="5"/>
  <c r="P781" i="5"/>
  <c r="U785" i="5"/>
  <c r="T785" i="5"/>
  <c r="S785" i="5"/>
  <c r="R785" i="5"/>
  <c r="Q785" i="5"/>
  <c r="P785" i="5"/>
  <c r="U789" i="5"/>
  <c r="T789" i="5"/>
  <c r="S789" i="5"/>
  <c r="R789" i="5"/>
  <c r="Q789" i="5"/>
  <c r="P789" i="5"/>
  <c r="U793" i="5"/>
  <c r="T793" i="5"/>
  <c r="S793" i="5"/>
  <c r="R793" i="5"/>
  <c r="Q793" i="5"/>
  <c r="P793" i="5"/>
  <c r="U797" i="5"/>
  <c r="T797" i="5"/>
  <c r="S797" i="5"/>
  <c r="R797" i="5"/>
  <c r="Q797" i="5"/>
  <c r="P797" i="5"/>
  <c r="U801" i="5"/>
  <c r="T801" i="5"/>
  <c r="S801" i="5"/>
  <c r="R801" i="5"/>
  <c r="Q801" i="5"/>
  <c r="P801" i="5"/>
  <c r="U805" i="5"/>
  <c r="T805" i="5"/>
  <c r="S805" i="5"/>
  <c r="R805" i="5"/>
  <c r="Q805" i="5"/>
  <c r="P805" i="5"/>
  <c r="U809" i="5"/>
  <c r="T809" i="5"/>
  <c r="S809" i="5"/>
  <c r="R809" i="5"/>
  <c r="Q809" i="5"/>
  <c r="P809" i="5"/>
  <c r="U813" i="5"/>
  <c r="T813" i="5"/>
  <c r="S813" i="5"/>
  <c r="R813" i="5"/>
  <c r="Q813" i="5"/>
  <c r="P813" i="5"/>
  <c r="U817" i="5"/>
  <c r="T817" i="5"/>
  <c r="S817" i="5"/>
  <c r="R817" i="5"/>
  <c r="Q817" i="5"/>
  <c r="P817" i="5"/>
  <c r="U821" i="5"/>
  <c r="T821" i="5"/>
  <c r="S821" i="5"/>
  <c r="R821" i="5"/>
  <c r="Q821" i="5"/>
  <c r="P821" i="5"/>
  <c r="U825" i="5"/>
  <c r="T825" i="5"/>
  <c r="S825" i="5"/>
  <c r="R825" i="5"/>
  <c r="Q825" i="5"/>
  <c r="P825" i="5"/>
  <c r="U829" i="5"/>
  <c r="T829" i="5"/>
  <c r="S829" i="5"/>
  <c r="R829" i="5"/>
  <c r="Q829" i="5"/>
  <c r="P829" i="5"/>
  <c r="U833" i="5"/>
  <c r="T833" i="5"/>
  <c r="S833" i="5"/>
  <c r="R833" i="5"/>
  <c r="Q833" i="5"/>
  <c r="P833" i="5"/>
  <c r="U837" i="5"/>
  <c r="T837" i="5"/>
  <c r="S837" i="5"/>
  <c r="R837" i="5"/>
  <c r="Q837" i="5"/>
  <c r="P837" i="5"/>
  <c r="U841" i="5"/>
  <c r="T841" i="5"/>
  <c r="S841" i="5"/>
  <c r="R841" i="5"/>
  <c r="Q841" i="5"/>
  <c r="P841" i="5"/>
  <c r="U845" i="5"/>
  <c r="T845" i="5"/>
  <c r="S845" i="5"/>
  <c r="R845" i="5"/>
  <c r="Q845" i="5"/>
  <c r="P845" i="5"/>
  <c r="U849" i="5"/>
  <c r="T849" i="5"/>
  <c r="S849" i="5"/>
  <c r="R849" i="5"/>
  <c r="Q849" i="5"/>
  <c r="P849" i="5"/>
  <c r="U853" i="5"/>
  <c r="T853" i="5"/>
  <c r="S853" i="5"/>
  <c r="R853" i="5"/>
  <c r="Q853" i="5"/>
  <c r="P853" i="5"/>
  <c r="U857" i="5"/>
  <c r="T857" i="5"/>
  <c r="S857" i="5"/>
  <c r="R857" i="5"/>
  <c r="Q857" i="5"/>
  <c r="P857" i="5"/>
  <c r="U861" i="5"/>
  <c r="T861" i="5"/>
  <c r="S861" i="5"/>
  <c r="R861" i="5"/>
  <c r="Q861" i="5"/>
  <c r="P861" i="5"/>
  <c r="U865" i="5"/>
  <c r="T865" i="5"/>
  <c r="S865" i="5"/>
  <c r="R865" i="5"/>
  <c r="Q865" i="5"/>
  <c r="P865" i="5"/>
  <c r="U869" i="5"/>
  <c r="T869" i="5"/>
  <c r="S869" i="5"/>
  <c r="R869" i="5"/>
  <c r="Q869" i="5"/>
  <c r="P869" i="5"/>
  <c r="U873" i="5"/>
  <c r="T873" i="5"/>
  <c r="S873" i="5"/>
  <c r="R873" i="5"/>
  <c r="Q873" i="5"/>
  <c r="P873" i="5"/>
  <c r="U877" i="5"/>
  <c r="T877" i="5"/>
  <c r="S877" i="5"/>
  <c r="R877" i="5"/>
  <c r="Q877" i="5"/>
  <c r="P877" i="5"/>
  <c r="U881" i="5"/>
  <c r="T881" i="5"/>
  <c r="S881" i="5"/>
  <c r="R881" i="5"/>
  <c r="Q881" i="5"/>
  <c r="P881" i="5"/>
  <c r="U889" i="5"/>
  <c r="T889" i="5"/>
  <c r="S889" i="5"/>
  <c r="R889" i="5"/>
  <c r="Q889" i="5"/>
  <c r="P889" i="5"/>
  <c r="U897" i="5"/>
  <c r="T897" i="5"/>
  <c r="S897" i="5"/>
  <c r="R897" i="5"/>
  <c r="Q897" i="5"/>
  <c r="P897" i="5"/>
  <c r="U901" i="5"/>
  <c r="T901" i="5"/>
  <c r="S901" i="5"/>
  <c r="R901" i="5"/>
  <c r="Q901" i="5"/>
  <c r="P901" i="5"/>
  <c r="U905" i="5"/>
  <c r="T905" i="5"/>
  <c r="S905" i="5"/>
  <c r="R905" i="5"/>
  <c r="Q905" i="5"/>
  <c r="P905" i="5"/>
  <c r="U909" i="5"/>
  <c r="T909" i="5"/>
  <c r="S909" i="5"/>
  <c r="R909" i="5"/>
  <c r="Q909" i="5"/>
  <c r="P909" i="5"/>
  <c r="U913" i="5"/>
  <c r="T913" i="5"/>
  <c r="S913" i="5"/>
  <c r="R913" i="5"/>
  <c r="Q913" i="5"/>
  <c r="P913" i="5"/>
  <c r="U917" i="5"/>
  <c r="T917" i="5"/>
  <c r="S917" i="5"/>
  <c r="R917" i="5"/>
  <c r="Q917" i="5"/>
  <c r="P917" i="5"/>
  <c r="U921" i="5"/>
  <c r="T921" i="5"/>
  <c r="S921" i="5"/>
  <c r="R921" i="5"/>
  <c r="Q921" i="5"/>
  <c r="P921" i="5"/>
  <c r="U925" i="5"/>
  <c r="T925" i="5"/>
  <c r="S925" i="5"/>
  <c r="R925" i="5"/>
  <c r="Q925" i="5"/>
  <c r="P925" i="5"/>
  <c r="U929" i="5"/>
  <c r="T929" i="5"/>
  <c r="S929" i="5"/>
  <c r="R929" i="5"/>
  <c r="Q929" i="5"/>
  <c r="P929" i="5"/>
  <c r="U933" i="5"/>
  <c r="T933" i="5"/>
  <c r="S933" i="5"/>
  <c r="R933" i="5"/>
  <c r="Q933" i="5"/>
  <c r="P933" i="5"/>
  <c r="U937" i="5"/>
  <c r="T937" i="5"/>
  <c r="S937" i="5"/>
  <c r="R937" i="5"/>
  <c r="Q937" i="5"/>
  <c r="P937" i="5"/>
  <c r="U941" i="5"/>
  <c r="T941" i="5"/>
  <c r="S941" i="5"/>
  <c r="R941" i="5"/>
  <c r="Q941" i="5"/>
  <c r="P941" i="5"/>
  <c r="U945" i="5"/>
  <c r="T945" i="5"/>
  <c r="S945" i="5"/>
  <c r="R945" i="5"/>
  <c r="Q945" i="5"/>
  <c r="P945" i="5"/>
  <c r="U949" i="5"/>
  <c r="T949" i="5"/>
  <c r="S949" i="5"/>
  <c r="R949" i="5"/>
  <c r="Q949" i="5"/>
  <c r="P949" i="5"/>
  <c r="U953" i="5"/>
  <c r="T953" i="5"/>
  <c r="S953" i="5"/>
  <c r="R953" i="5"/>
  <c r="Q953" i="5"/>
  <c r="P953" i="5"/>
  <c r="U957" i="5"/>
  <c r="T957" i="5"/>
  <c r="S957" i="5"/>
  <c r="R957" i="5"/>
  <c r="Q957" i="5"/>
  <c r="P957" i="5"/>
  <c r="U961" i="5"/>
  <c r="T961" i="5"/>
  <c r="S961" i="5"/>
  <c r="R961" i="5"/>
  <c r="Q961" i="5"/>
  <c r="P961" i="5"/>
  <c r="U965" i="5"/>
  <c r="T965" i="5"/>
  <c r="S965" i="5"/>
  <c r="R965" i="5"/>
  <c r="Q965" i="5"/>
  <c r="P965" i="5"/>
  <c r="U969" i="5"/>
  <c r="T969" i="5"/>
  <c r="S969" i="5"/>
  <c r="R969" i="5"/>
  <c r="Q969" i="5"/>
  <c r="P969" i="5"/>
  <c r="U973" i="5"/>
  <c r="T973" i="5"/>
  <c r="S973" i="5"/>
  <c r="R973" i="5"/>
  <c r="Q973" i="5"/>
  <c r="P973" i="5"/>
  <c r="U977" i="5"/>
  <c r="T977" i="5"/>
  <c r="S977" i="5"/>
  <c r="R977" i="5"/>
  <c r="Q977" i="5"/>
  <c r="P977" i="5"/>
  <c r="U981" i="5"/>
  <c r="T981" i="5"/>
  <c r="S981" i="5"/>
  <c r="R981" i="5"/>
  <c r="Q981" i="5"/>
  <c r="P981" i="5"/>
  <c r="U985" i="5"/>
  <c r="T985" i="5"/>
  <c r="S985" i="5"/>
  <c r="R985" i="5"/>
  <c r="Q985" i="5"/>
  <c r="P985" i="5"/>
  <c r="U989" i="5"/>
  <c r="T989" i="5"/>
  <c r="S989" i="5"/>
  <c r="R989" i="5"/>
  <c r="Q989" i="5"/>
  <c r="P989" i="5"/>
  <c r="U993" i="5"/>
  <c r="T993" i="5"/>
  <c r="S993" i="5"/>
  <c r="R993" i="5"/>
  <c r="P993" i="5"/>
  <c r="Q993" i="5"/>
  <c r="U997" i="5"/>
  <c r="T997" i="5"/>
  <c r="S997" i="5"/>
  <c r="R997" i="5"/>
  <c r="P997" i="5"/>
  <c r="Q997" i="5"/>
  <c r="U1001" i="5"/>
  <c r="T1001" i="5"/>
  <c r="S1001" i="5"/>
  <c r="R1001" i="5"/>
  <c r="P1001" i="5"/>
  <c r="Q1001" i="5"/>
  <c r="U1005" i="5"/>
  <c r="T1005" i="5"/>
  <c r="S1005" i="5"/>
  <c r="R1005" i="5"/>
  <c r="P1005" i="5"/>
  <c r="Q1005" i="5"/>
  <c r="U1009" i="5"/>
  <c r="T1009" i="5"/>
  <c r="S1009" i="5"/>
  <c r="R1009" i="5"/>
  <c r="P1009" i="5"/>
  <c r="Q1009" i="5"/>
  <c r="U1013" i="5"/>
  <c r="T1013" i="5"/>
  <c r="S1013" i="5"/>
  <c r="R1013" i="5"/>
  <c r="P1013" i="5"/>
  <c r="Q1013" i="5"/>
  <c r="U1017" i="5"/>
  <c r="T1017" i="5"/>
  <c r="S1017" i="5"/>
  <c r="R1017" i="5"/>
  <c r="P1017" i="5"/>
  <c r="Q1017" i="5"/>
  <c r="U1021" i="5"/>
  <c r="T1021" i="5"/>
  <c r="S1021" i="5"/>
  <c r="R1021" i="5"/>
  <c r="P1021" i="5"/>
  <c r="Q1021" i="5"/>
  <c r="U1025" i="5"/>
  <c r="T1025" i="5"/>
  <c r="S1025" i="5"/>
  <c r="R1025" i="5"/>
  <c r="P1025" i="5"/>
  <c r="Q1025" i="5"/>
  <c r="U1029" i="5"/>
  <c r="T1029" i="5"/>
  <c r="S1029" i="5"/>
  <c r="R1029" i="5"/>
  <c r="P1029" i="5"/>
  <c r="Q1029" i="5"/>
  <c r="U1033" i="5"/>
  <c r="T1033" i="5"/>
  <c r="S1033" i="5"/>
  <c r="R1033" i="5"/>
  <c r="P1033" i="5"/>
  <c r="Q1033" i="5"/>
  <c r="U1037" i="5"/>
  <c r="T1037" i="5"/>
  <c r="S1037" i="5"/>
  <c r="R1037" i="5"/>
  <c r="P1037" i="5"/>
  <c r="Q1037" i="5"/>
  <c r="U1041" i="5"/>
  <c r="T1041" i="5"/>
  <c r="S1041" i="5"/>
  <c r="R1041" i="5"/>
  <c r="P1041" i="5"/>
  <c r="Q1041" i="5"/>
  <c r="U1045" i="5"/>
  <c r="T1045" i="5"/>
  <c r="S1045" i="5"/>
  <c r="R1045" i="5"/>
  <c r="P1045" i="5"/>
  <c r="Q1045" i="5"/>
  <c r="U1049" i="5"/>
  <c r="T1049" i="5"/>
  <c r="S1049" i="5"/>
  <c r="R1049" i="5"/>
  <c r="P1049" i="5"/>
  <c r="Q1049" i="5"/>
  <c r="U1053" i="5"/>
  <c r="T1053" i="5"/>
  <c r="S1053" i="5"/>
  <c r="R1053" i="5"/>
  <c r="P1053" i="5"/>
  <c r="Q1053" i="5"/>
  <c r="U1057" i="5"/>
  <c r="T1057" i="5"/>
  <c r="S1057" i="5"/>
  <c r="R1057" i="5"/>
  <c r="P1057" i="5"/>
  <c r="Q1057" i="5"/>
  <c r="U1061" i="5"/>
  <c r="T1061" i="5"/>
  <c r="S1061" i="5"/>
  <c r="R1061" i="5"/>
  <c r="P1061" i="5"/>
  <c r="Q1061" i="5"/>
  <c r="U1065" i="5"/>
  <c r="T1065" i="5"/>
  <c r="S1065" i="5"/>
  <c r="R1065" i="5"/>
  <c r="P1065" i="5"/>
  <c r="Q1065" i="5"/>
  <c r="U1069" i="5"/>
  <c r="T1069" i="5"/>
  <c r="S1069" i="5"/>
  <c r="R1069" i="5"/>
  <c r="P1069" i="5"/>
  <c r="Q1069" i="5"/>
  <c r="U1073" i="5"/>
  <c r="T1073" i="5"/>
  <c r="S1073" i="5"/>
  <c r="R1073" i="5"/>
  <c r="P1073" i="5"/>
  <c r="Q1073" i="5"/>
  <c r="U1077" i="5"/>
  <c r="T1077" i="5"/>
  <c r="S1077" i="5"/>
  <c r="R1077" i="5"/>
  <c r="P1077" i="5"/>
  <c r="Q1077" i="5"/>
  <c r="U1081" i="5"/>
  <c r="T1081" i="5"/>
  <c r="S1081" i="5"/>
  <c r="R1081" i="5"/>
  <c r="P1081" i="5"/>
  <c r="Q1081" i="5"/>
  <c r="U1085" i="5"/>
  <c r="T1085" i="5"/>
  <c r="S1085" i="5"/>
  <c r="R1085" i="5"/>
  <c r="P1085" i="5"/>
  <c r="Q1085" i="5"/>
  <c r="U1089" i="5"/>
  <c r="T1089" i="5"/>
  <c r="S1089" i="5"/>
  <c r="R1089" i="5"/>
  <c r="P1089" i="5"/>
  <c r="Q1089" i="5"/>
  <c r="U1093" i="5"/>
  <c r="T1093" i="5"/>
  <c r="S1093" i="5"/>
  <c r="R1093" i="5"/>
  <c r="P1093" i="5"/>
  <c r="Q1093" i="5"/>
  <c r="U1097" i="5"/>
  <c r="T1097" i="5"/>
  <c r="S1097" i="5"/>
  <c r="R1097" i="5"/>
  <c r="P1097" i="5"/>
  <c r="Q1097" i="5"/>
  <c r="U1101" i="5"/>
  <c r="T1101" i="5"/>
  <c r="S1101" i="5"/>
  <c r="R1101" i="5"/>
  <c r="P1101" i="5"/>
  <c r="Q1101" i="5"/>
  <c r="U1105" i="5"/>
  <c r="T1105" i="5"/>
  <c r="S1105" i="5"/>
  <c r="R1105" i="5"/>
  <c r="P1105" i="5"/>
  <c r="Q1105" i="5"/>
  <c r="U1109" i="5"/>
  <c r="T1109" i="5"/>
  <c r="S1109" i="5"/>
  <c r="R1109" i="5"/>
  <c r="P1109" i="5"/>
  <c r="Q1109" i="5"/>
  <c r="U1113" i="5"/>
  <c r="T1113" i="5"/>
  <c r="S1113" i="5"/>
  <c r="R1113" i="5"/>
  <c r="P1113" i="5"/>
  <c r="Q1113" i="5"/>
  <c r="U1117" i="5"/>
  <c r="T1117" i="5"/>
  <c r="S1117" i="5"/>
  <c r="R1117" i="5"/>
  <c r="P1117" i="5"/>
  <c r="Q1117" i="5"/>
  <c r="U1121" i="5"/>
  <c r="T1121" i="5"/>
  <c r="S1121" i="5"/>
  <c r="R1121" i="5"/>
  <c r="P1121" i="5"/>
  <c r="Q1121" i="5"/>
  <c r="U1125" i="5"/>
  <c r="T1125" i="5"/>
  <c r="S1125" i="5"/>
  <c r="R1125" i="5"/>
  <c r="P1125" i="5"/>
  <c r="Q1125" i="5"/>
  <c r="U1129" i="5"/>
  <c r="T1129" i="5"/>
  <c r="S1129" i="5"/>
  <c r="R1129" i="5"/>
  <c r="P1129" i="5"/>
  <c r="Q1129" i="5"/>
  <c r="U1133" i="5"/>
  <c r="T1133" i="5"/>
  <c r="S1133" i="5"/>
  <c r="R1133" i="5"/>
  <c r="P1133" i="5"/>
  <c r="Q1133" i="5"/>
  <c r="U1137" i="5"/>
  <c r="T1137" i="5"/>
  <c r="S1137" i="5"/>
  <c r="R1137" i="5"/>
  <c r="P1137" i="5"/>
  <c r="Q1137" i="5"/>
  <c r="U1141" i="5"/>
  <c r="T1141" i="5"/>
  <c r="S1141" i="5"/>
  <c r="R1141" i="5"/>
  <c r="P1141" i="5"/>
  <c r="Q1141" i="5"/>
  <c r="U1145" i="5"/>
  <c r="T1145" i="5"/>
  <c r="S1145" i="5"/>
  <c r="R1145" i="5"/>
  <c r="P1145" i="5"/>
  <c r="Q1145" i="5"/>
  <c r="U1149" i="5"/>
  <c r="T1149" i="5"/>
  <c r="S1149" i="5"/>
  <c r="R1149" i="5"/>
  <c r="P1149" i="5"/>
  <c r="Q1149" i="5"/>
  <c r="U1153" i="5"/>
  <c r="T1153" i="5"/>
  <c r="S1153" i="5"/>
  <c r="R1153" i="5"/>
  <c r="P1153" i="5"/>
  <c r="Q1153" i="5"/>
  <c r="U1157" i="5"/>
  <c r="T1157" i="5"/>
  <c r="S1157" i="5"/>
  <c r="R1157" i="5"/>
  <c r="P1157" i="5"/>
  <c r="Q1157" i="5"/>
  <c r="U1161" i="5"/>
  <c r="T1161" i="5"/>
  <c r="S1161" i="5"/>
  <c r="R1161" i="5"/>
  <c r="P1161" i="5"/>
  <c r="Q1161" i="5"/>
  <c r="U1165" i="5"/>
  <c r="T1165" i="5"/>
  <c r="S1165" i="5"/>
  <c r="R1165" i="5"/>
  <c r="P1165" i="5"/>
  <c r="Q1165" i="5"/>
  <c r="U1169" i="5"/>
  <c r="T1169" i="5"/>
  <c r="S1169" i="5"/>
  <c r="R1169" i="5"/>
  <c r="P1169" i="5"/>
  <c r="Q1169" i="5"/>
  <c r="U1173" i="5"/>
  <c r="T1173" i="5"/>
  <c r="S1173" i="5"/>
  <c r="R1173" i="5"/>
  <c r="P1173" i="5"/>
  <c r="Q1173" i="5"/>
  <c r="U1177" i="5"/>
  <c r="T1177" i="5"/>
  <c r="S1177" i="5"/>
  <c r="R1177" i="5"/>
  <c r="P1177" i="5"/>
  <c r="Q1177" i="5"/>
  <c r="U1181" i="5"/>
  <c r="T1181" i="5"/>
  <c r="S1181" i="5"/>
  <c r="R1181" i="5"/>
  <c r="P1181" i="5"/>
  <c r="Q1181" i="5"/>
  <c r="U1185" i="5"/>
  <c r="T1185" i="5"/>
  <c r="S1185" i="5"/>
  <c r="R1185" i="5"/>
  <c r="P1185" i="5"/>
  <c r="Q1185" i="5"/>
  <c r="U1189" i="5"/>
  <c r="T1189" i="5"/>
  <c r="S1189" i="5"/>
  <c r="R1189" i="5"/>
  <c r="P1189" i="5"/>
  <c r="Q1189" i="5"/>
  <c r="U1193" i="5"/>
  <c r="T1193" i="5"/>
  <c r="S1193" i="5"/>
  <c r="R1193" i="5"/>
  <c r="P1193" i="5"/>
  <c r="Q1193" i="5"/>
  <c r="U1197" i="5"/>
  <c r="T1197" i="5"/>
  <c r="S1197" i="5"/>
  <c r="R1197" i="5"/>
  <c r="P1197" i="5"/>
  <c r="Q1197" i="5"/>
  <c r="U1201" i="5"/>
  <c r="T1201" i="5"/>
  <c r="S1201" i="5"/>
  <c r="R1201" i="5"/>
  <c r="P1201" i="5"/>
  <c r="Q1201" i="5"/>
  <c r="U1205" i="5"/>
  <c r="T1205" i="5"/>
  <c r="S1205" i="5"/>
  <c r="R1205" i="5"/>
  <c r="P1205" i="5"/>
  <c r="Q1205" i="5"/>
  <c r="U1209" i="5"/>
  <c r="T1209" i="5"/>
  <c r="S1209" i="5"/>
  <c r="R1209" i="5"/>
  <c r="P1209" i="5"/>
  <c r="Q1209" i="5"/>
  <c r="U1213" i="5"/>
  <c r="T1213" i="5"/>
  <c r="S1213" i="5"/>
  <c r="R1213" i="5"/>
  <c r="P1213" i="5"/>
  <c r="Q1213" i="5"/>
  <c r="U1217" i="5"/>
  <c r="T1217" i="5"/>
  <c r="S1217" i="5"/>
  <c r="R1217" i="5"/>
  <c r="P1217" i="5"/>
  <c r="Q1217" i="5"/>
  <c r="U1221" i="5"/>
  <c r="T1221" i="5"/>
  <c r="S1221" i="5"/>
  <c r="R1221" i="5"/>
  <c r="P1221" i="5"/>
  <c r="Q1221" i="5"/>
  <c r="U1225" i="5"/>
  <c r="T1225" i="5"/>
  <c r="S1225" i="5"/>
  <c r="R1225" i="5"/>
  <c r="P1225" i="5"/>
  <c r="Q1225" i="5"/>
  <c r="U1229" i="5"/>
  <c r="T1229" i="5"/>
  <c r="S1229" i="5"/>
  <c r="R1229" i="5"/>
  <c r="P1229" i="5"/>
  <c r="Q1229" i="5"/>
  <c r="U1233" i="5"/>
  <c r="T1233" i="5"/>
  <c r="S1233" i="5"/>
  <c r="R1233" i="5"/>
  <c r="P1233" i="5"/>
  <c r="Q1233" i="5"/>
  <c r="U1237" i="5"/>
  <c r="T1237" i="5"/>
  <c r="S1237" i="5"/>
  <c r="R1237" i="5"/>
  <c r="P1237" i="5"/>
  <c r="Q1237" i="5"/>
  <c r="U1241" i="5"/>
  <c r="T1241" i="5"/>
  <c r="S1241" i="5"/>
  <c r="R1241" i="5"/>
  <c r="P1241" i="5"/>
  <c r="Q1241" i="5"/>
  <c r="U1245" i="5"/>
  <c r="T1245" i="5"/>
  <c r="S1245" i="5"/>
  <c r="R1245" i="5"/>
  <c r="P1245" i="5"/>
  <c r="Q1245" i="5"/>
  <c r="U1249" i="5"/>
  <c r="T1249" i="5"/>
  <c r="S1249" i="5"/>
  <c r="R1249" i="5"/>
  <c r="P1249" i="5"/>
  <c r="Q1249" i="5"/>
  <c r="U1253" i="5"/>
  <c r="T1253" i="5"/>
  <c r="S1253" i="5"/>
  <c r="R1253" i="5"/>
  <c r="P1253" i="5"/>
  <c r="Q1253" i="5"/>
  <c r="U1257" i="5"/>
  <c r="T1257" i="5"/>
  <c r="S1257" i="5"/>
  <c r="R1257" i="5"/>
  <c r="P1257" i="5"/>
  <c r="Q1257" i="5"/>
  <c r="U1261" i="5"/>
  <c r="T1261" i="5"/>
  <c r="S1261" i="5"/>
  <c r="R1261" i="5"/>
  <c r="P1261" i="5"/>
  <c r="Q1261" i="5"/>
  <c r="U1265" i="5"/>
  <c r="T1265" i="5"/>
  <c r="S1265" i="5"/>
  <c r="R1265" i="5"/>
  <c r="P1265" i="5"/>
  <c r="Q1265" i="5"/>
  <c r="U1269" i="5"/>
  <c r="T1269" i="5"/>
  <c r="S1269" i="5"/>
  <c r="R1269" i="5"/>
  <c r="P1269" i="5"/>
  <c r="Q1269" i="5"/>
  <c r="U1273" i="5"/>
  <c r="T1273" i="5"/>
  <c r="S1273" i="5"/>
  <c r="R1273" i="5"/>
  <c r="P1273" i="5"/>
  <c r="Q1273" i="5"/>
  <c r="U1277" i="5"/>
  <c r="T1277" i="5"/>
  <c r="S1277" i="5"/>
  <c r="R1277" i="5"/>
  <c r="P1277" i="5"/>
  <c r="Q1277" i="5"/>
  <c r="U1281" i="5"/>
  <c r="T1281" i="5"/>
  <c r="S1281" i="5"/>
  <c r="R1281" i="5"/>
  <c r="P1281" i="5"/>
  <c r="Q1281" i="5"/>
  <c r="U1285" i="5"/>
  <c r="T1285" i="5"/>
  <c r="S1285" i="5"/>
  <c r="R1285" i="5"/>
  <c r="P1285" i="5"/>
  <c r="Q1285" i="5"/>
  <c r="U1289" i="5"/>
  <c r="T1289" i="5"/>
  <c r="S1289" i="5"/>
  <c r="R1289" i="5"/>
  <c r="P1289" i="5"/>
  <c r="Q1289" i="5"/>
  <c r="U1293" i="5"/>
  <c r="T1293" i="5"/>
  <c r="S1293" i="5"/>
  <c r="R1293" i="5"/>
  <c r="P1293" i="5"/>
  <c r="Q1293" i="5"/>
  <c r="U1297" i="5"/>
  <c r="T1297" i="5"/>
  <c r="S1297" i="5"/>
  <c r="R1297" i="5"/>
  <c r="P1297" i="5"/>
  <c r="Q1297" i="5"/>
  <c r="U1301" i="5"/>
  <c r="T1301" i="5"/>
  <c r="S1301" i="5"/>
  <c r="R1301" i="5"/>
  <c r="Q1301" i="5"/>
  <c r="U1305" i="5"/>
  <c r="T1305" i="5"/>
  <c r="S1305" i="5"/>
  <c r="R1305" i="5"/>
  <c r="Q1305" i="5"/>
  <c r="U1309" i="5"/>
  <c r="T1309" i="5"/>
  <c r="S1309" i="5"/>
  <c r="R1309" i="5"/>
  <c r="Q1309" i="5"/>
  <c r="U1313" i="5"/>
  <c r="T1313" i="5"/>
  <c r="S1313" i="5"/>
  <c r="R1313" i="5"/>
  <c r="Q1313" i="5"/>
  <c r="U1317" i="5"/>
  <c r="T1317" i="5"/>
  <c r="S1317" i="5"/>
  <c r="R1317" i="5"/>
  <c r="Q1317" i="5"/>
  <c r="U1321" i="5"/>
  <c r="T1321" i="5"/>
  <c r="S1321" i="5"/>
  <c r="R1321" i="5"/>
  <c r="Q1321" i="5"/>
  <c r="U1325" i="5"/>
  <c r="T1325" i="5"/>
  <c r="S1325" i="5"/>
  <c r="R1325" i="5"/>
  <c r="Q1325" i="5"/>
  <c r="U1329" i="5"/>
  <c r="T1329" i="5"/>
  <c r="S1329" i="5"/>
  <c r="R1329" i="5"/>
  <c r="Q1329" i="5"/>
  <c r="U1333" i="5"/>
  <c r="T1333" i="5"/>
  <c r="S1333" i="5"/>
  <c r="R1333" i="5"/>
  <c r="Q1333" i="5"/>
  <c r="U1337" i="5"/>
  <c r="T1337" i="5"/>
  <c r="S1337" i="5"/>
  <c r="R1337" i="5"/>
  <c r="Q1337" i="5"/>
  <c r="U1341" i="5"/>
  <c r="T1341" i="5"/>
  <c r="S1341" i="5"/>
  <c r="R1341" i="5"/>
  <c r="Q1341" i="5"/>
  <c r="U1345" i="5"/>
  <c r="T1345" i="5"/>
  <c r="S1345" i="5"/>
  <c r="R1345" i="5"/>
  <c r="Q1345" i="5"/>
  <c r="U1349" i="5"/>
  <c r="T1349" i="5"/>
  <c r="S1349" i="5"/>
  <c r="R1349" i="5"/>
  <c r="Q1349" i="5"/>
  <c r="U1353" i="5"/>
  <c r="T1353" i="5"/>
  <c r="S1353" i="5"/>
  <c r="R1353" i="5"/>
  <c r="Q1353" i="5"/>
  <c r="U1357" i="5"/>
  <c r="T1357" i="5"/>
  <c r="S1357" i="5"/>
  <c r="R1357" i="5"/>
  <c r="Q1357" i="5"/>
  <c r="U1361" i="5"/>
  <c r="T1361" i="5"/>
  <c r="S1361" i="5"/>
  <c r="R1361" i="5"/>
  <c r="Q1361" i="5"/>
  <c r="U1365" i="5"/>
  <c r="T1365" i="5"/>
  <c r="S1365" i="5"/>
  <c r="R1365" i="5"/>
  <c r="Q1365" i="5"/>
  <c r="U1369" i="5"/>
  <c r="T1369" i="5"/>
  <c r="S1369" i="5"/>
  <c r="R1369" i="5"/>
  <c r="Q1369" i="5"/>
  <c r="U1373" i="5"/>
  <c r="T1373" i="5"/>
  <c r="S1373" i="5"/>
  <c r="R1373" i="5"/>
  <c r="Q1373" i="5"/>
  <c r="U1377" i="5"/>
  <c r="T1377" i="5"/>
  <c r="S1377" i="5"/>
  <c r="R1377" i="5"/>
  <c r="Q1377" i="5"/>
  <c r="U1381" i="5"/>
  <c r="T1381" i="5"/>
  <c r="S1381" i="5"/>
  <c r="R1381" i="5"/>
  <c r="Q1381" i="5"/>
  <c r="U1385" i="5"/>
  <c r="T1385" i="5"/>
  <c r="S1385" i="5"/>
  <c r="R1385" i="5"/>
  <c r="Q1385" i="5"/>
  <c r="U1389" i="5"/>
  <c r="T1389" i="5"/>
  <c r="S1389" i="5"/>
  <c r="R1389" i="5"/>
  <c r="Q1389" i="5"/>
  <c r="U1393" i="5"/>
  <c r="T1393" i="5"/>
  <c r="S1393" i="5"/>
  <c r="R1393" i="5"/>
  <c r="Q1393" i="5"/>
  <c r="U1397" i="5"/>
  <c r="T1397" i="5"/>
  <c r="S1397" i="5"/>
  <c r="R1397" i="5"/>
  <c r="Q1397" i="5"/>
  <c r="U1401" i="5"/>
  <c r="T1401" i="5"/>
  <c r="S1401" i="5"/>
  <c r="R1401" i="5"/>
  <c r="Q1401" i="5"/>
  <c r="U1405" i="5"/>
  <c r="T1405" i="5"/>
  <c r="S1405" i="5"/>
  <c r="R1405" i="5"/>
  <c r="Q1405" i="5"/>
  <c r="U1409" i="5"/>
  <c r="T1409" i="5"/>
  <c r="S1409" i="5"/>
  <c r="R1409" i="5"/>
  <c r="Q1409" i="5"/>
  <c r="U1413" i="5"/>
  <c r="T1413" i="5"/>
  <c r="S1413" i="5"/>
  <c r="R1413" i="5"/>
  <c r="Q1413" i="5"/>
  <c r="U1417" i="5"/>
  <c r="T1417" i="5"/>
  <c r="S1417" i="5"/>
  <c r="R1417" i="5"/>
  <c r="Q1417" i="5"/>
  <c r="U1421" i="5"/>
  <c r="T1421" i="5"/>
  <c r="S1421" i="5"/>
  <c r="R1421" i="5"/>
  <c r="Q1421" i="5"/>
  <c r="U1425" i="5"/>
  <c r="T1425" i="5"/>
  <c r="S1425" i="5"/>
  <c r="R1425" i="5"/>
  <c r="Q1425" i="5"/>
  <c r="U1429" i="5"/>
  <c r="T1429" i="5"/>
  <c r="S1429" i="5"/>
  <c r="R1429" i="5"/>
  <c r="Q1429" i="5"/>
  <c r="U1433" i="5"/>
  <c r="T1433" i="5"/>
  <c r="S1433" i="5"/>
  <c r="R1433" i="5"/>
  <c r="Q1433" i="5"/>
  <c r="U1437" i="5"/>
  <c r="T1437" i="5"/>
  <c r="S1437" i="5"/>
  <c r="R1437" i="5"/>
  <c r="Q1437" i="5"/>
  <c r="U1441" i="5"/>
  <c r="T1441" i="5"/>
  <c r="S1441" i="5"/>
  <c r="R1441" i="5"/>
  <c r="Q1441" i="5"/>
  <c r="U1445" i="5"/>
  <c r="T1445" i="5"/>
  <c r="S1445" i="5"/>
  <c r="R1445" i="5"/>
  <c r="Q1445" i="5"/>
  <c r="U1449" i="5"/>
  <c r="T1449" i="5"/>
  <c r="S1449" i="5"/>
  <c r="R1449" i="5"/>
  <c r="Q1449" i="5"/>
  <c r="U1453" i="5"/>
  <c r="T1453" i="5"/>
  <c r="S1453" i="5"/>
  <c r="R1453" i="5"/>
  <c r="Q1453" i="5"/>
  <c r="U1457" i="5"/>
  <c r="T1457" i="5"/>
  <c r="S1457" i="5"/>
  <c r="R1457" i="5"/>
  <c r="Q1457" i="5"/>
  <c r="U1461" i="5"/>
  <c r="T1461" i="5"/>
  <c r="S1461" i="5"/>
  <c r="R1461" i="5"/>
  <c r="Q1461" i="5"/>
  <c r="U1465" i="5"/>
  <c r="T1465" i="5"/>
  <c r="S1465" i="5"/>
  <c r="R1465" i="5"/>
  <c r="Q1465" i="5"/>
  <c r="U1469" i="5"/>
  <c r="T1469" i="5"/>
  <c r="S1469" i="5"/>
  <c r="R1469" i="5"/>
  <c r="Q1469" i="5"/>
  <c r="U1473" i="5"/>
  <c r="T1473" i="5"/>
  <c r="S1473" i="5"/>
  <c r="R1473" i="5"/>
  <c r="Q1473" i="5"/>
  <c r="U1477" i="5"/>
  <c r="T1477" i="5"/>
  <c r="S1477" i="5"/>
  <c r="R1477" i="5"/>
  <c r="Q1477" i="5"/>
  <c r="U1481" i="5"/>
  <c r="T1481" i="5"/>
  <c r="S1481" i="5"/>
  <c r="R1481" i="5"/>
  <c r="Q1481" i="5"/>
  <c r="U1485" i="5"/>
  <c r="T1485" i="5"/>
  <c r="S1485" i="5"/>
  <c r="R1485" i="5"/>
  <c r="Q1485" i="5"/>
  <c r="U1489" i="5"/>
  <c r="T1489" i="5"/>
  <c r="S1489" i="5"/>
  <c r="R1489" i="5"/>
  <c r="Q1489" i="5"/>
  <c r="U1493" i="5"/>
  <c r="T1493" i="5"/>
  <c r="S1493" i="5"/>
  <c r="R1493" i="5"/>
  <c r="Q1493" i="5"/>
  <c r="U1497" i="5"/>
  <c r="T1497" i="5"/>
  <c r="S1497" i="5"/>
  <c r="R1497" i="5"/>
  <c r="Q1497" i="5"/>
  <c r="U1501" i="5"/>
  <c r="T1501" i="5"/>
  <c r="S1501" i="5"/>
  <c r="R1501" i="5"/>
  <c r="Q1501" i="5"/>
  <c r="U1505" i="5"/>
  <c r="T1505" i="5"/>
  <c r="S1505" i="5"/>
  <c r="R1505" i="5"/>
  <c r="Q1505" i="5"/>
  <c r="U1509" i="5"/>
  <c r="T1509" i="5"/>
  <c r="S1509" i="5"/>
  <c r="R1509" i="5"/>
  <c r="Q1509" i="5"/>
  <c r="U1513" i="5"/>
  <c r="T1513" i="5"/>
  <c r="S1513" i="5"/>
  <c r="R1513" i="5"/>
  <c r="Q1513" i="5"/>
  <c r="U1517" i="5"/>
  <c r="T1517" i="5"/>
  <c r="S1517" i="5"/>
  <c r="R1517" i="5"/>
  <c r="Q1517" i="5"/>
  <c r="U1521" i="5"/>
  <c r="T1521" i="5"/>
  <c r="S1521" i="5"/>
  <c r="R1521" i="5"/>
  <c r="Q1521" i="5"/>
  <c r="U1525" i="5"/>
  <c r="T1525" i="5"/>
  <c r="S1525" i="5"/>
  <c r="R1525" i="5"/>
  <c r="Q1525" i="5"/>
  <c r="U1529" i="5"/>
  <c r="T1529" i="5"/>
  <c r="S1529" i="5"/>
  <c r="R1529" i="5"/>
  <c r="Q1529" i="5"/>
  <c r="U1533" i="5"/>
  <c r="T1533" i="5"/>
  <c r="S1533" i="5"/>
  <c r="R1533" i="5"/>
  <c r="Q1533" i="5"/>
  <c r="U1537" i="5"/>
  <c r="T1537" i="5"/>
  <c r="S1537" i="5"/>
  <c r="R1537" i="5"/>
  <c r="Q1537" i="5"/>
  <c r="U1541" i="5"/>
  <c r="T1541" i="5"/>
  <c r="S1541" i="5"/>
  <c r="R1541" i="5"/>
  <c r="Q1541" i="5"/>
  <c r="U1545" i="5"/>
  <c r="T1545" i="5"/>
  <c r="S1545" i="5"/>
  <c r="R1545" i="5"/>
  <c r="Q1545" i="5"/>
  <c r="U1549" i="5"/>
  <c r="T1549" i="5"/>
  <c r="S1549" i="5"/>
  <c r="R1549" i="5"/>
  <c r="Q1549" i="5"/>
  <c r="U1553" i="5"/>
  <c r="T1553" i="5"/>
  <c r="S1553" i="5"/>
  <c r="R1553" i="5"/>
  <c r="Q1553" i="5"/>
  <c r="U1557" i="5"/>
  <c r="T1557" i="5"/>
  <c r="S1557" i="5"/>
  <c r="R1557" i="5"/>
  <c r="Q1557" i="5"/>
  <c r="U1561" i="5"/>
  <c r="T1561" i="5"/>
  <c r="S1561" i="5"/>
  <c r="R1561" i="5"/>
  <c r="Q1561" i="5"/>
  <c r="U1565" i="5"/>
  <c r="T1565" i="5"/>
  <c r="S1565" i="5"/>
  <c r="R1565" i="5"/>
  <c r="Q1565" i="5"/>
  <c r="U1569" i="5"/>
  <c r="T1569" i="5"/>
  <c r="S1569" i="5"/>
  <c r="R1569" i="5"/>
  <c r="Q1569" i="5"/>
  <c r="U1573" i="5"/>
  <c r="T1573" i="5"/>
  <c r="S1573" i="5"/>
  <c r="R1573" i="5"/>
  <c r="Q1573" i="5"/>
  <c r="U1577" i="5"/>
  <c r="T1577" i="5"/>
  <c r="S1577" i="5"/>
  <c r="R1577" i="5"/>
  <c r="Q1577" i="5"/>
  <c r="U1581" i="5"/>
  <c r="T1581" i="5"/>
  <c r="S1581" i="5"/>
  <c r="R1581" i="5"/>
  <c r="Q1581" i="5"/>
  <c r="U1585" i="5"/>
  <c r="T1585" i="5"/>
  <c r="S1585" i="5"/>
  <c r="R1585" i="5"/>
  <c r="Q1585" i="5"/>
  <c r="U1589" i="5"/>
  <c r="T1589" i="5"/>
  <c r="S1589" i="5"/>
  <c r="R1589" i="5"/>
  <c r="Q1589" i="5"/>
  <c r="U1593" i="5"/>
  <c r="T1593" i="5"/>
  <c r="S1593" i="5"/>
  <c r="R1593" i="5"/>
  <c r="Q1593" i="5"/>
  <c r="U1597" i="5"/>
  <c r="T1597" i="5"/>
  <c r="S1597" i="5"/>
  <c r="R1597" i="5"/>
  <c r="Q1597" i="5"/>
  <c r="U1601" i="5"/>
  <c r="T1601" i="5"/>
  <c r="S1601" i="5"/>
  <c r="R1601" i="5"/>
  <c r="Q1601" i="5"/>
  <c r="U1605" i="5"/>
  <c r="T1605" i="5"/>
  <c r="S1605" i="5"/>
  <c r="R1605" i="5"/>
  <c r="Q1605" i="5"/>
  <c r="U1609" i="5"/>
  <c r="T1609" i="5"/>
  <c r="S1609" i="5"/>
  <c r="R1609" i="5"/>
  <c r="Q1609" i="5"/>
  <c r="U1613" i="5"/>
  <c r="T1613" i="5"/>
  <c r="S1613" i="5"/>
  <c r="R1613" i="5"/>
  <c r="Q1613" i="5"/>
  <c r="U1617" i="5"/>
  <c r="T1617" i="5"/>
  <c r="S1617" i="5"/>
  <c r="R1617" i="5"/>
  <c r="Q1617" i="5"/>
  <c r="U1621" i="5"/>
  <c r="T1621" i="5"/>
  <c r="S1621" i="5"/>
  <c r="R1621" i="5"/>
  <c r="Q1621" i="5"/>
  <c r="U1625" i="5"/>
  <c r="T1625" i="5"/>
  <c r="S1625" i="5"/>
  <c r="R1625" i="5"/>
  <c r="Q1625" i="5"/>
  <c r="U1629" i="5"/>
  <c r="T1629" i="5"/>
  <c r="S1629" i="5"/>
  <c r="R1629" i="5"/>
  <c r="Q1629" i="5"/>
  <c r="U1633" i="5"/>
  <c r="T1633" i="5"/>
  <c r="S1633" i="5"/>
  <c r="R1633" i="5"/>
  <c r="Q1633" i="5"/>
  <c r="U1637" i="5"/>
  <c r="T1637" i="5"/>
  <c r="S1637" i="5"/>
  <c r="R1637" i="5"/>
  <c r="Q1637" i="5"/>
  <c r="U1641" i="5"/>
  <c r="T1641" i="5"/>
  <c r="S1641" i="5"/>
  <c r="R1641" i="5"/>
  <c r="Q1641" i="5"/>
  <c r="U1645" i="5"/>
  <c r="T1645" i="5"/>
  <c r="S1645" i="5"/>
  <c r="R1645" i="5"/>
  <c r="Q1645" i="5"/>
  <c r="U1649" i="5"/>
  <c r="T1649" i="5"/>
  <c r="S1649" i="5"/>
  <c r="R1649" i="5"/>
  <c r="Q1649" i="5"/>
  <c r="U1653" i="5"/>
  <c r="T1653" i="5"/>
  <c r="S1653" i="5"/>
  <c r="R1653" i="5"/>
  <c r="Q1653" i="5"/>
  <c r="U1657" i="5"/>
  <c r="T1657" i="5"/>
  <c r="S1657" i="5"/>
  <c r="R1657" i="5"/>
  <c r="Q1657" i="5"/>
  <c r="U1661" i="5"/>
  <c r="T1661" i="5"/>
  <c r="S1661" i="5"/>
  <c r="R1661" i="5"/>
  <c r="Q1661" i="5"/>
  <c r="U1665" i="5"/>
  <c r="T1665" i="5"/>
  <c r="S1665" i="5"/>
  <c r="R1665" i="5"/>
  <c r="Q1665" i="5"/>
  <c r="U1669" i="5"/>
  <c r="T1669" i="5"/>
  <c r="S1669" i="5"/>
  <c r="R1669" i="5"/>
  <c r="Q1669" i="5"/>
  <c r="U1673" i="5"/>
  <c r="T1673" i="5"/>
  <c r="S1673" i="5"/>
  <c r="R1673" i="5"/>
  <c r="Q1673" i="5"/>
  <c r="U1677" i="5"/>
  <c r="T1677" i="5"/>
  <c r="S1677" i="5"/>
  <c r="R1677" i="5"/>
  <c r="Q1677" i="5"/>
  <c r="U1681" i="5"/>
  <c r="T1681" i="5"/>
  <c r="S1681" i="5"/>
  <c r="R1681" i="5"/>
  <c r="Q1681" i="5"/>
  <c r="P20" i="5"/>
  <c r="P16" i="5"/>
  <c r="P12" i="5"/>
  <c r="P8" i="5"/>
  <c r="P1680" i="5"/>
  <c r="P1676" i="5"/>
  <c r="P1672" i="5"/>
  <c r="P1668" i="5"/>
  <c r="P1664" i="5"/>
  <c r="P1660" i="5"/>
  <c r="P1656" i="5"/>
  <c r="P1652" i="5"/>
  <c r="P1648" i="5"/>
  <c r="P1644" i="5"/>
  <c r="P1640" i="5"/>
  <c r="P1636" i="5"/>
  <c r="P1632" i="5"/>
  <c r="P1628" i="5"/>
  <c r="P1624" i="5"/>
  <c r="P1620" i="5"/>
  <c r="P1616" i="5"/>
  <c r="P1612" i="5"/>
  <c r="P1608" i="5"/>
  <c r="P1604" i="5"/>
  <c r="P1600" i="5"/>
  <c r="P1596" i="5"/>
  <c r="P1592" i="5"/>
  <c r="P1588" i="5"/>
  <c r="P1584" i="5"/>
  <c r="P1580" i="5"/>
  <c r="P1576" i="5"/>
  <c r="P1572" i="5"/>
  <c r="P1568" i="5"/>
  <c r="P1564" i="5"/>
  <c r="P1560" i="5"/>
  <c r="P1556" i="5"/>
  <c r="P1552" i="5"/>
  <c r="P1548" i="5"/>
  <c r="P1544" i="5"/>
  <c r="P1540" i="5"/>
  <c r="P1536" i="5"/>
  <c r="P1532" i="5"/>
  <c r="P1528" i="5"/>
  <c r="P1524" i="5"/>
  <c r="P1520" i="5"/>
  <c r="P1516" i="5"/>
  <c r="P1512" i="5"/>
  <c r="P1508" i="5"/>
  <c r="P1504" i="5"/>
  <c r="P1500" i="5"/>
  <c r="P1496" i="5"/>
  <c r="P1492" i="5"/>
  <c r="P1488" i="5"/>
  <c r="P1484" i="5"/>
  <c r="P1480" i="5"/>
  <c r="P1476" i="5"/>
  <c r="P1472" i="5"/>
  <c r="P1468" i="5"/>
  <c r="P1464" i="5"/>
  <c r="P1460" i="5"/>
  <c r="P1456" i="5"/>
  <c r="P1452" i="5"/>
  <c r="P1448" i="5"/>
  <c r="P1444" i="5"/>
  <c r="P1440" i="5"/>
  <c r="P1436" i="5"/>
  <c r="P1432" i="5"/>
  <c r="P1428" i="5"/>
  <c r="P1424" i="5"/>
  <c r="P1420" i="5"/>
  <c r="P1416" i="5"/>
  <c r="P1412" i="5"/>
  <c r="P1408" i="5"/>
  <c r="P1404" i="5"/>
  <c r="P1400" i="5"/>
  <c r="P1396" i="5"/>
  <c r="P1392" i="5"/>
  <c r="P1388" i="5"/>
  <c r="P1384" i="5"/>
  <c r="P1380" i="5"/>
  <c r="P1376" i="5"/>
  <c r="P1372" i="5"/>
  <c r="P1368" i="5"/>
  <c r="P1364" i="5"/>
  <c r="P1360" i="5"/>
  <c r="P1356" i="5"/>
  <c r="P1352" i="5"/>
  <c r="P1348" i="5"/>
  <c r="P1344" i="5"/>
  <c r="P1340" i="5"/>
  <c r="P1336" i="5"/>
  <c r="P1332" i="5"/>
  <c r="P1328" i="5"/>
  <c r="P1324" i="5"/>
  <c r="P1320" i="5"/>
  <c r="P1316" i="5"/>
  <c r="P1312" i="5"/>
  <c r="P1308" i="5"/>
  <c r="P1304" i="5"/>
  <c r="P1300" i="5"/>
  <c r="P1292" i="5"/>
  <c r="P1284" i="5"/>
  <c r="P1276" i="5"/>
  <c r="P1268" i="5"/>
  <c r="P1260" i="5"/>
  <c r="P1252" i="5"/>
  <c r="P1244" i="5"/>
  <c r="P1236" i="5"/>
  <c r="P1228" i="5"/>
  <c r="P1220" i="5"/>
  <c r="P1212" i="5"/>
  <c r="P1204" i="5"/>
  <c r="P1196" i="5"/>
  <c r="P1188" i="5"/>
  <c r="P1180" i="5"/>
  <c r="P1172" i="5"/>
  <c r="P1164" i="5"/>
  <c r="P1156" i="5"/>
  <c r="P1148" i="5"/>
  <c r="P1140" i="5"/>
  <c r="P1132" i="5"/>
  <c r="P1124" i="5"/>
  <c r="P1116" i="5"/>
  <c r="P1108" i="5"/>
  <c r="P1100" i="5"/>
  <c r="P1092" i="5"/>
  <c r="P1084" i="5"/>
  <c r="P1076" i="5"/>
  <c r="P1068" i="5"/>
  <c r="P1060" i="5"/>
  <c r="P1052" i="5"/>
  <c r="P1044" i="5"/>
  <c r="P1036" i="5"/>
  <c r="P1028" i="5"/>
  <c r="U5" i="5"/>
  <c r="T5" i="5"/>
  <c r="S5" i="5"/>
  <c r="R5" i="5"/>
  <c r="Q5" i="5"/>
  <c r="U29" i="5"/>
  <c r="T29" i="5"/>
  <c r="S29" i="5"/>
  <c r="R29" i="5"/>
  <c r="Q29" i="5"/>
  <c r="P29" i="5"/>
  <c r="U53" i="5"/>
  <c r="T53" i="5"/>
  <c r="S53" i="5"/>
  <c r="R53" i="5"/>
  <c r="Q53" i="5"/>
  <c r="P53" i="5"/>
  <c r="U69" i="5"/>
  <c r="T69" i="5"/>
  <c r="S69" i="5"/>
  <c r="R69" i="5"/>
  <c r="Q69" i="5"/>
  <c r="P69" i="5"/>
  <c r="U85" i="5"/>
  <c r="T85" i="5"/>
  <c r="S85" i="5"/>
  <c r="R85" i="5"/>
  <c r="Q85" i="5"/>
  <c r="P85" i="5"/>
  <c r="U97" i="5"/>
  <c r="T97" i="5"/>
  <c r="S97" i="5"/>
  <c r="R97" i="5"/>
  <c r="Q97" i="5"/>
  <c r="P97" i="5"/>
  <c r="U109" i="5"/>
  <c r="T109" i="5"/>
  <c r="S109" i="5"/>
  <c r="R109" i="5"/>
  <c r="Q109" i="5"/>
  <c r="P109" i="5"/>
  <c r="U121" i="5"/>
  <c r="T121" i="5"/>
  <c r="S121" i="5"/>
  <c r="R121" i="5"/>
  <c r="Q121" i="5"/>
  <c r="P121" i="5"/>
  <c r="U137" i="5"/>
  <c r="T137" i="5"/>
  <c r="S137" i="5"/>
  <c r="R137" i="5"/>
  <c r="Q137" i="5"/>
  <c r="P137" i="5"/>
  <c r="U157" i="5"/>
  <c r="T157" i="5"/>
  <c r="S157" i="5"/>
  <c r="R157" i="5"/>
  <c r="Q157" i="5"/>
  <c r="P157" i="5"/>
  <c r="U173" i="5"/>
  <c r="T173" i="5"/>
  <c r="S173" i="5"/>
  <c r="R173" i="5"/>
  <c r="Q173" i="5"/>
  <c r="P173" i="5"/>
  <c r="U189" i="5"/>
  <c r="T189" i="5"/>
  <c r="S189" i="5"/>
  <c r="R189" i="5"/>
  <c r="Q189" i="5"/>
  <c r="P189" i="5"/>
  <c r="U205" i="5"/>
  <c r="T205" i="5"/>
  <c r="S205" i="5"/>
  <c r="R205" i="5"/>
  <c r="Q205" i="5"/>
  <c r="P205" i="5"/>
  <c r="U221" i="5"/>
  <c r="T221" i="5"/>
  <c r="S221" i="5"/>
  <c r="R221" i="5"/>
  <c r="Q221" i="5"/>
  <c r="P221" i="5"/>
  <c r="U233" i="5"/>
  <c r="T233" i="5"/>
  <c r="S233" i="5"/>
  <c r="R233" i="5"/>
  <c r="Q233" i="5"/>
  <c r="P233" i="5"/>
  <c r="U245" i="5"/>
  <c r="T245" i="5"/>
  <c r="S245" i="5"/>
  <c r="R245" i="5"/>
  <c r="Q245" i="5"/>
  <c r="P245" i="5"/>
  <c r="U261" i="5"/>
  <c r="T261" i="5"/>
  <c r="S261" i="5"/>
  <c r="R261" i="5"/>
  <c r="Q261" i="5"/>
  <c r="P261" i="5"/>
  <c r="U277" i="5"/>
  <c r="T277" i="5"/>
  <c r="S277" i="5"/>
  <c r="R277" i="5"/>
  <c r="Q277" i="5"/>
  <c r="P277" i="5"/>
  <c r="U285" i="5"/>
  <c r="T285" i="5"/>
  <c r="S285" i="5"/>
  <c r="R285" i="5"/>
  <c r="Q285" i="5"/>
  <c r="P285" i="5"/>
  <c r="U297" i="5"/>
  <c r="T297" i="5"/>
  <c r="S297" i="5"/>
  <c r="R297" i="5"/>
  <c r="Q297" i="5"/>
  <c r="P297" i="5"/>
  <c r="U313" i="5"/>
  <c r="T313" i="5"/>
  <c r="S313" i="5"/>
  <c r="R313" i="5"/>
  <c r="Q313" i="5"/>
  <c r="P313" i="5"/>
  <c r="U321" i="5"/>
  <c r="T321" i="5"/>
  <c r="S321" i="5"/>
  <c r="R321" i="5"/>
  <c r="Q321" i="5"/>
  <c r="P321" i="5"/>
  <c r="U329" i="5"/>
  <c r="T329" i="5"/>
  <c r="S329" i="5"/>
  <c r="R329" i="5"/>
  <c r="Q329" i="5"/>
  <c r="P329" i="5"/>
  <c r="U337" i="5"/>
  <c r="T337" i="5"/>
  <c r="S337" i="5"/>
  <c r="R337" i="5"/>
  <c r="Q337" i="5"/>
  <c r="P337" i="5"/>
  <c r="U353" i="5"/>
  <c r="T353" i="5"/>
  <c r="S353" i="5"/>
  <c r="R353" i="5"/>
  <c r="Q353" i="5"/>
  <c r="P353" i="5"/>
  <c r="U361" i="5"/>
  <c r="T361" i="5"/>
  <c r="S361" i="5"/>
  <c r="R361" i="5"/>
  <c r="Q361" i="5"/>
  <c r="P361" i="5"/>
  <c r="U377" i="5"/>
  <c r="T377" i="5"/>
  <c r="S377" i="5"/>
  <c r="R377" i="5"/>
  <c r="Q377" i="5"/>
  <c r="P377" i="5"/>
  <c r="U389" i="5"/>
  <c r="T389" i="5"/>
  <c r="S389" i="5"/>
  <c r="R389" i="5"/>
  <c r="Q389" i="5"/>
  <c r="P389" i="5"/>
  <c r="U401" i="5"/>
  <c r="T401" i="5"/>
  <c r="S401" i="5"/>
  <c r="R401" i="5"/>
  <c r="Q401" i="5"/>
  <c r="P401" i="5"/>
  <c r="U409" i="5"/>
  <c r="T409" i="5"/>
  <c r="S409" i="5"/>
  <c r="R409" i="5"/>
  <c r="Q409" i="5"/>
  <c r="P409" i="5"/>
  <c r="U421" i="5"/>
  <c r="T421" i="5"/>
  <c r="S421" i="5"/>
  <c r="R421" i="5"/>
  <c r="Q421" i="5"/>
  <c r="P421" i="5"/>
  <c r="U429" i="5"/>
  <c r="T429" i="5"/>
  <c r="S429" i="5"/>
  <c r="R429" i="5"/>
  <c r="Q429" i="5"/>
  <c r="P429" i="5"/>
  <c r="U441" i="5"/>
  <c r="T441" i="5"/>
  <c r="S441" i="5"/>
  <c r="R441" i="5"/>
  <c r="Q441" i="5"/>
  <c r="P441" i="5"/>
  <c r="U453" i="5"/>
  <c r="T453" i="5"/>
  <c r="S453" i="5"/>
  <c r="R453" i="5"/>
  <c r="Q453" i="5"/>
  <c r="P453" i="5"/>
  <c r="U461" i="5"/>
  <c r="T461" i="5"/>
  <c r="S461" i="5"/>
  <c r="R461" i="5"/>
  <c r="Q461" i="5"/>
  <c r="P461" i="5"/>
  <c r="U473" i="5"/>
  <c r="T473" i="5"/>
  <c r="S473" i="5"/>
  <c r="R473" i="5"/>
  <c r="Q473" i="5"/>
  <c r="P473" i="5"/>
  <c r="U481" i="5"/>
  <c r="T481" i="5"/>
  <c r="S481" i="5"/>
  <c r="R481" i="5"/>
  <c r="Q481" i="5"/>
  <c r="P481" i="5"/>
  <c r="U489" i="5"/>
  <c r="T489" i="5"/>
  <c r="S489" i="5"/>
  <c r="R489" i="5"/>
  <c r="Q489" i="5"/>
  <c r="P489" i="5"/>
  <c r="U497" i="5"/>
  <c r="T497" i="5"/>
  <c r="S497" i="5"/>
  <c r="R497" i="5"/>
  <c r="Q497" i="5"/>
  <c r="P497" i="5"/>
  <c r="U509" i="5"/>
  <c r="T509" i="5"/>
  <c r="S509" i="5"/>
  <c r="R509" i="5"/>
  <c r="Q509" i="5"/>
  <c r="P509" i="5"/>
  <c r="U517" i="5"/>
  <c r="T517" i="5"/>
  <c r="S517" i="5"/>
  <c r="R517" i="5"/>
  <c r="Q517" i="5"/>
  <c r="P517" i="5"/>
  <c r="U529" i="5"/>
  <c r="T529" i="5"/>
  <c r="S529" i="5"/>
  <c r="R529" i="5"/>
  <c r="Q529" i="5"/>
  <c r="P529" i="5"/>
  <c r="U541" i="5"/>
  <c r="T541" i="5"/>
  <c r="S541" i="5"/>
  <c r="R541" i="5"/>
  <c r="Q541" i="5"/>
  <c r="P541" i="5"/>
  <c r="U553" i="5"/>
  <c r="T553" i="5"/>
  <c r="S553" i="5"/>
  <c r="R553" i="5"/>
  <c r="Q553" i="5"/>
  <c r="P553" i="5"/>
  <c r="U561" i="5"/>
  <c r="T561" i="5"/>
  <c r="S561" i="5"/>
  <c r="R561" i="5"/>
  <c r="Q561" i="5"/>
  <c r="P561" i="5"/>
  <c r="U573" i="5"/>
  <c r="T573" i="5"/>
  <c r="S573" i="5"/>
  <c r="R573" i="5"/>
  <c r="Q573" i="5"/>
  <c r="P573" i="5"/>
  <c r="U585" i="5"/>
  <c r="T585" i="5"/>
  <c r="S585" i="5"/>
  <c r="R585" i="5"/>
  <c r="Q585" i="5"/>
  <c r="P585" i="5"/>
  <c r="U597" i="5"/>
  <c r="T597" i="5"/>
  <c r="S597" i="5"/>
  <c r="R597" i="5"/>
  <c r="Q597" i="5"/>
  <c r="P597" i="5"/>
  <c r="U609" i="5"/>
  <c r="T609" i="5"/>
  <c r="S609" i="5"/>
  <c r="R609" i="5"/>
  <c r="Q609" i="5"/>
  <c r="P609" i="5"/>
  <c r="U621" i="5"/>
  <c r="T621" i="5"/>
  <c r="S621" i="5"/>
  <c r="R621" i="5"/>
  <c r="Q621" i="5"/>
  <c r="P621" i="5"/>
  <c r="U633" i="5"/>
  <c r="T633" i="5"/>
  <c r="S633" i="5"/>
  <c r="R633" i="5"/>
  <c r="Q633" i="5"/>
  <c r="P633" i="5"/>
  <c r="U677" i="5"/>
  <c r="T677" i="5"/>
  <c r="S677" i="5"/>
  <c r="R677" i="5"/>
  <c r="Q677" i="5"/>
  <c r="P677" i="5"/>
  <c r="U885" i="5"/>
  <c r="T885" i="5"/>
  <c r="S885" i="5"/>
  <c r="R885" i="5"/>
  <c r="Q885" i="5"/>
  <c r="P885" i="5"/>
  <c r="U6" i="5"/>
  <c r="T6" i="5"/>
  <c r="S6" i="5"/>
  <c r="R6" i="5"/>
  <c r="Q6" i="5"/>
  <c r="U18" i="5"/>
  <c r="T18" i="5"/>
  <c r="S18" i="5"/>
  <c r="R18" i="5"/>
  <c r="Q18" i="5"/>
  <c r="U26" i="5"/>
  <c r="T26" i="5"/>
  <c r="S26" i="5"/>
  <c r="R26" i="5"/>
  <c r="Q26" i="5"/>
  <c r="P26" i="5"/>
  <c r="U34" i="5"/>
  <c r="T34" i="5"/>
  <c r="S34" i="5"/>
  <c r="R34" i="5"/>
  <c r="Q34" i="5"/>
  <c r="P34" i="5"/>
  <c r="U42" i="5"/>
  <c r="T42" i="5"/>
  <c r="S42" i="5"/>
  <c r="R42" i="5"/>
  <c r="Q42" i="5"/>
  <c r="P42" i="5"/>
  <c r="U54" i="5"/>
  <c r="T54" i="5"/>
  <c r="S54" i="5"/>
  <c r="R54" i="5"/>
  <c r="Q54" i="5"/>
  <c r="P54" i="5"/>
  <c r="U62" i="5"/>
  <c r="T62" i="5"/>
  <c r="S62" i="5"/>
  <c r="R62" i="5"/>
  <c r="Q62" i="5"/>
  <c r="P62" i="5"/>
  <c r="U74" i="5"/>
  <c r="T74" i="5"/>
  <c r="S74" i="5"/>
  <c r="R74" i="5"/>
  <c r="Q74" i="5"/>
  <c r="P74" i="5"/>
  <c r="U82" i="5"/>
  <c r="T82" i="5"/>
  <c r="S82" i="5"/>
  <c r="R82" i="5"/>
  <c r="Q82" i="5"/>
  <c r="P82" i="5"/>
  <c r="U90" i="5"/>
  <c r="T90" i="5"/>
  <c r="S90" i="5"/>
  <c r="R90" i="5"/>
  <c r="Q90" i="5"/>
  <c r="P90" i="5"/>
  <c r="U102" i="5"/>
  <c r="T102" i="5"/>
  <c r="S102" i="5"/>
  <c r="R102" i="5"/>
  <c r="Q102" i="5"/>
  <c r="P102" i="5"/>
  <c r="U110" i="5"/>
  <c r="T110" i="5"/>
  <c r="S110" i="5"/>
  <c r="R110" i="5"/>
  <c r="Q110" i="5"/>
  <c r="P110" i="5"/>
  <c r="U118" i="5"/>
  <c r="T118" i="5"/>
  <c r="S118" i="5"/>
  <c r="R118" i="5"/>
  <c r="Q118" i="5"/>
  <c r="P118" i="5"/>
  <c r="U126" i="5"/>
  <c r="T126" i="5"/>
  <c r="S126" i="5"/>
  <c r="R126" i="5"/>
  <c r="Q126" i="5"/>
  <c r="P126" i="5"/>
  <c r="U138" i="5"/>
  <c r="T138" i="5"/>
  <c r="S138" i="5"/>
  <c r="R138" i="5"/>
  <c r="Q138" i="5"/>
  <c r="P138" i="5"/>
  <c r="U146" i="5"/>
  <c r="T146" i="5"/>
  <c r="S146" i="5"/>
  <c r="R146" i="5"/>
  <c r="Q146" i="5"/>
  <c r="P146" i="5"/>
  <c r="U158" i="5"/>
  <c r="T158" i="5"/>
  <c r="S158" i="5"/>
  <c r="R158" i="5"/>
  <c r="Q158" i="5"/>
  <c r="P158" i="5"/>
  <c r="U170" i="5"/>
  <c r="T170" i="5"/>
  <c r="S170" i="5"/>
  <c r="R170" i="5"/>
  <c r="Q170" i="5"/>
  <c r="P170" i="5"/>
  <c r="U182" i="5"/>
  <c r="T182" i="5"/>
  <c r="S182" i="5"/>
  <c r="R182" i="5"/>
  <c r="Q182" i="5"/>
  <c r="P182" i="5"/>
  <c r="U190" i="5"/>
  <c r="T190" i="5"/>
  <c r="S190" i="5"/>
  <c r="R190" i="5"/>
  <c r="Q190" i="5"/>
  <c r="P190" i="5"/>
  <c r="U202" i="5"/>
  <c r="T202" i="5"/>
  <c r="S202" i="5"/>
  <c r="R202" i="5"/>
  <c r="Q202" i="5"/>
  <c r="P202" i="5"/>
  <c r="U210" i="5"/>
  <c r="T210" i="5"/>
  <c r="S210" i="5"/>
  <c r="R210" i="5"/>
  <c r="Q210" i="5"/>
  <c r="P210" i="5"/>
  <c r="U218" i="5"/>
  <c r="T218" i="5"/>
  <c r="S218" i="5"/>
  <c r="R218" i="5"/>
  <c r="Q218" i="5"/>
  <c r="P218" i="5"/>
  <c r="U226" i="5"/>
  <c r="T226" i="5"/>
  <c r="S226" i="5"/>
  <c r="R226" i="5"/>
  <c r="Q226" i="5"/>
  <c r="P226" i="5"/>
  <c r="U238" i="5"/>
  <c r="T238" i="5"/>
  <c r="S238" i="5"/>
  <c r="R238" i="5"/>
  <c r="Q238" i="5"/>
  <c r="P238" i="5"/>
  <c r="U250" i="5"/>
  <c r="T250" i="5"/>
  <c r="S250" i="5"/>
  <c r="R250" i="5"/>
  <c r="Q250" i="5"/>
  <c r="P250" i="5"/>
  <c r="U262" i="5"/>
  <c r="T262" i="5"/>
  <c r="S262" i="5"/>
  <c r="R262" i="5"/>
  <c r="Q262" i="5"/>
  <c r="P262" i="5"/>
  <c r="U274" i="5"/>
  <c r="T274" i="5"/>
  <c r="S274" i="5"/>
  <c r="R274" i="5"/>
  <c r="Q274" i="5"/>
  <c r="P274" i="5"/>
  <c r="U282" i="5"/>
  <c r="T282" i="5"/>
  <c r="S282" i="5"/>
  <c r="R282" i="5"/>
  <c r="Q282" i="5"/>
  <c r="P282" i="5"/>
  <c r="U298" i="5"/>
  <c r="T298" i="5"/>
  <c r="S298" i="5"/>
  <c r="R298" i="5"/>
  <c r="Q298" i="5"/>
  <c r="P298" i="5"/>
  <c r="U310" i="5"/>
  <c r="T310" i="5"/>
  <c r="S310" i="5"/>
  <c r="R310" i="5"/>
  <c r="Q310" i="5"/>
  <c r="P310" i="5"/>
  <c r="U322" i="5"/>
  <c r="T322" i="5"/>
  <c r="S322" i="5"/>
  <c r="R322" i="5"/>
  <c r="Q322" i="5"/>
  <c r="P322" i="5"/>
  <c r="U330" i="5"/>
  <c r="T330" i="5"/>
  <c r="S330" i="5"/>
  <c r="R330" i="5"/>
  <c r="Q330" i="5"/>
  <c r="P330" i="5"/>
  <c r="U342" i="5"/>
  <c r="T342" i="5"/>
  <c r="S342" i="5"/>
  <c r="R342" i="5"/>
  <c r="Q342" i="5"/>
  <c r="P342" i="5"/>
  <c r="U354" i="5"/>
  <c r="T354" i="5"/>
  <c r="S354" i="5"/>
  <c r="R354" i="5"/>
  <c r="Q354" i="5"/>
  <c r="P354" i="5"/>
  <c r="U366" i="5"/>
  <c r="T366" i="5"/>
  <c r="S366" i="5"/>
  <c r="R366" i="5"/>
  <c r="Q366" i="5"/>
  <c r="P366" i="5"/>
  <c r="U378" i="5"/>
  <c r="T378" i="5"/>
  <c r="S378" i="5"/>
  <c r="R378" i="5"/>
  <c r="Q378" i="5"/>
  <c r="P378" i="5"/>
  <c r="U394" i="5"/>
  <c r="T394" i="5"/>
  <c r="S394" i="5"/>
  <c r="R394" i="5"/>
  <c r="Q394" i="5"/>
  <c r="P394" i="5"/>
  <c r="U410" i="5"/>
  <c r="T410" i="5"/>
  <c r="S410" i="5"/>
  <c r="R410" i="5"/>
  <c r="Q410" i="5"/>
  <c r="P410" i="5"/>
  <c r="U426" i="5"/>
  <c r="T426" i="5"/>
  <c r="S426" i="5"/>
  <c r="R426" i="5"/>
  <c r="Q426" i="5"/>
  <c r="P426" i="5"/>
  <c r="U438" i="5"/>
  <c r="T438" i="5"/>
  <c r="S438" i="5"/>
  <c r="R438" i="5"/>
  <c r="Q438" i="5"/>
  <c r="P438" i="5"/>
  <c r="U450" i="5"/>
  <c r="T450" i="5"/>
  <c r="S450" i="5"/>
  <c r="R450" i="5"/>
  <c r="Q450" i="5"/>
  <c r="P450" i="5"/>
  <c r="U462" i="5"/>
  <c r="T462" i="5"/>
  <c r="S462" i="5"/>
  <c r="R462" i="5"/>
  <c r="Q462" i="5"/>
  <c r="P462" i="5"/>
  <c r="U474" i="5"/>
  <c r="T474" i="5"/>
  <c r="S474" i="5"/>
  <c r="R474" i="5"/>
  <c r="Q474" i="5"/>
  <c r="P474" i="5"/>
  <c r="U490" i="5"/>
  <c r="T490" i="5"/>
  <c r="S490" i="5"/>
  <c r="R490" i="5"/>
  <c r="Q490" i="5"/>
  <c r="P490" i="5"/>
  <c r="U506" i="5"/>
  <c r="T506" i="5"/>
  <c r="S506" i="5"/>
  <c r="R506" i="5"/>
  <c r="Q506" i="5"/>
  <c r="P506" i="5"/>
  <c r="U518" i="5"/>
  <c r="T518" i="5"/>
  <c r="S518" i="5"/>
  <c r="R518" i="5"/>
  <c r="Q518" i="5"/>
  <c r="P518" i="5"/>
  <c r="U526" i="5"/>
  <c r="T526" i="5"/>
  <c r="S526" i="5"/>
  <c r="R526" i="5"/>
  <c r="Q526" i="5"/>
  <c r="P526" i="5"/>
  <c r="U538" i="5"/>
  <c r="T538" i="5"/>
  <c r="S538" i="5"/>
  <c r="R538" i="5"/>
  <c r="Q538" i="5"/>
  <c r="P538" i="5"/>
  <c r="U546" i="5"/>
  <c r="T546" i="5"/>
  <c r="S546" i="5"/>
  <c r="R546" i="5"/>
  <c r="Q546" i="5"/>
  <c r="P546" i="5"/>
  <c r="U558" i="5"/>
  <c r="T558" i="5"/>
  <c r="S558" i="5"/>
  <c r="R558" i="5"/>
  <c r="Q558" i="5"/>
  <c r="P558" i="5"/>
  <c r="U566" i="5"/>
  <c r="T566" i="5"/>
  <c r="S566" i="5"/>
  <c r="R566" i="5"/>
  <c r="Q566" i="5"/>
  <c r="P566" i="5"/>
  <c r="U578" i="5"/>
  <c r="T578" i="5"/>
  <c r="S578" i="5"/>
  <c r="R578" i="5"/>
  <c r="Q578" i="5"/>
  <c r="P578" i="5"/>
  <c r="U590" i="5"/>
  <c r="T590" i="5"/>
  <c r="S590" i="5"/>
  <c r="R590" i="5"/>
  <c r="Q590" i="5"/>
  <c r="P590" i="5"/>
  <c r="U598" i="5"/>
  <c r="T598" i="5"/>
  <c r="S598" i="5"/>
  <c r="R598" i="5"/>
  <c r="Q598" i="5"/>
  <c r="P598" i="5"/>
  <c r="U610" i="5"/>
  <c r="T610" i="5"/>
  <c r="S610" i="5"/>
  <c r="R610" i="5"/>
  <c r="Q610" i="5"/>
  <c r="P610" i="5"/>
  <c r="U622" i="5"/>
  <c r="T622" i="5"/>
  <c r="S622" i="5"/>
  <c r="R622" i="5"/>
  <c r="Q622" i="5"/>
  <c r="P622" i="5"/>
  <c r="U638" i="5"/>
  <c r="T638" i="5"/>
  <c r="S638" i="5"/>
  <c r="R638" i="5"/>
  <c r="Q638" i="5"/>
  <c r="P638" i="5"/>
  <c r="U650" i="5"/>
  <c r="T650" i="5"/>
  <c r="S650" i="5"/>
  <c r="R650" i="5"/>
  <c r="Q650" i="5"/>
  <c r="P650" i="5"/>
  <c r="U662" i="5"/>
  <c r="T662" i="5"/>
  <c r="S662" i="5"/>
  <c r="R662" i="5"/>
  <c r="Q662" i="5"/>
  <c r="P662" i="5"/>
  <c r="U670" i="5"/>
  <c r="T670" i="5"/>
  <c r="S670" i="5"/>
  <c r="R670" i="5"/>
  <c r="Q670" i="5"/>
  <c r="P670" i="5"/>
  <c r="U678" i="5"/>
  <c r="T678" i="5"/>
  <c r="S678" i="5"/>
  <c r="R678" i="5"/>
  <c r="Q678" i="5"/>
  <c r="P678" i="5"/>
  <c r="U690" i="5"/>
  <c r="T690" i="5"/>
  <c r="S690" i="5"/>
  <c r="R690" i="5"/>
  <c r="Q690" i="5"/>
  <c r="P690" i="5"/>
  <c r="U702" i="5"/>
  <c r="T702" i="5"/>
  <c r="S702" i="5"/>
  <c r="R702" i="5"/>
  <c r="Q702" i="5"/>
  <c r="P702" i="5"/>
  <c r="U714" i="5"/>
  <c r="T714" i="5"/>
  <c r="S714" i="5"/>
  <c r="R714" i="5"/>
  <c r="Q714" i="5"/>
  <c r="P714" i="5"/>
  <c r="U730" i="5"/>
  <c r="T730" i="5"/>
  <c r="S730" i="5"/>
  <c r="R730" i="5"/>
  <c r="Q730" i="5"/>
  <c r="P730" i="5"/>
  <c r="U746" i="5"/>
  <c r="T746" i="5"/>
  <c r="S746" i="5"/>
  <c r="R746" i="5"/>
  <c r="Q746" i="5"/>
  <c r="P746" i="5"/>
  <c r="U762" i="5"/>
  <c r="T762" i="5"/>
  <c r="S762" i="5"/>
  <c r="R762" i="5"/>
  <c r="Q762" i="5"/>
  <c r="P762" i="5"/>
  <c r="U778" i="5"/>
  <c r="T778" i="5"/>
  <c r="S778" i="5"/>
  <c r="R778" i="5"/>
  <c r="Q778" i="5"/>
  <c r="P778" i="5"/>
  <c r="U794" i="5"/>
  <c r="T794" i="5"/>
  <c r="S794" i="5"/>
  <c r="R794" i="5"/>
  <c r="Q794" i="5"/>
  <c r="P794" i="5"/>
  <c r="U806" i="5"/>
  <c r="T806" i="5"/>
  <c r="S806" i="5"/>
  <c r="R806" i="5"/>
  <c r="Q806" i="5"/>
  <c r="P806" i="5"/>
  <c r="U822" i="5"/>
  <c r="T822" i="5"/>
  <c r="S822" i="5"/>
  <c r="R822" i="5"/>
  <c r="Q822" i="5"/>
  <c r="P822" i="5"/>
  <c r="U834" i="5"/>
  <c r="T834" i="5"/>
  <c r="S834" i="5"/>
  <c r="R834" i="5"/>
  <c r="Q834" i="5"/>
  <c r="P834" i="5"/>
  <c r="U846" i="5"/>
  <c r="T846" i="5"/>
  <c r="S846" i="5"/>
  <c r="R846" i="5"/>
  <c r="Q846" i="5"/>
  <c r="P846" i="5"/>
  <c r="U858" i="5"/>
  <c r="T858" i="5"/>
  <c r="S858" i="5"/>
  <c r="R858" i="5"/>
  <c r="Q858" i="5"/>
  <c r="P858" i="5"/>
  <c r="U866" i="5"/>
  <c r="T866" i="5"/>
  <c r="S866" i="5"/>
  <c r="R866" i="5"/>
  <c r="Q866" i="5"/>
  <c r="P866" i="5"/>
  <c r="U874" i="5"/>
  <c r="T874" i="5"/>
  <c r="S874" i="5"/>
  <c r="R874" i="5"/>
  <c r="Q874" i="5"/>
  <c r="P874" i="5"/>
  <c r="U886" i="5"/>
  <c r="T886" i="5"/>
  <c r="S886" i="5"/>
  <c r="R886" i="5"/>
  <c r="Q886" i="5"/>
  <c r="P886" i="5"/>
  <c r="U894" i="5"/>
  <c r="T894" i="5"/>
  <c r="S894" i="5"/>
  <c r="R894" i="5"/>
  <c r="Q894" i="5"/>
  <c r="P894" i="5"/>
  <c r="U906" i="5"/>
  <c r="T906" i="5"/>
  <c r="S906" i="5"/>
  <c r="R906" i="5"/>
  <c r="Q906" i="5"/>
  <c r="P906" i="5"/>
  <c r="U914" i="5"/>
  <c r="T914" i="5"/>
  <c r="S914" i="5"/>
  <c r="R914" i="5"/>
  <c r="Q914" i="5"/>
  <c r="P914" i="5"/>
  <c r="U926" i="5"/>
  <c r="T926" i="5"/>
  <c r="S926" i="5"/>
  <c r="R926" i="5"/>
  <c r="Q926" i="5"/>
  <c r="P926" i="5"/>
  <c r="U934" i="5"/>
  <c r="T934" i="5"/>
  <c r="S934" i="5"/>
  <c r="R934" i="5"/>
  <c r="Q934" i="5"/>
  <c r="P934" i="5"/>
  <c r="U946" i="5"/>
  <c r="T946" i="5"/>
  <c r="S946" i="5"/>
  <c r="R946" i="5"/>
  <c r="Q946" i="5"/>
  <c r="P946" i="5"/>
  <c r="U958" i="5"/>
  <c r="T958" i="5"/>
  <c r="S958" i="5"/>
  <c r="R958" i="5"/>
  <c r="Q958" i="5"/>
  <c r="P958" i="5"/>
  <c r="U970" i="5"/>
  <c r="T970" i="5"/>
  <c r="S970" i="5"/>
  <c r="R970" i="5"/>
  <c r="Q970" i="5"/>
  <c r="P970" i="5"/>
  <c r="U982" i="5"/>
  <c r="T982" i="5"/>
  <c r="S982" i="5"/>
  <c r="R982" i="5"/>
  <c r="Q982" i="5"/>
  <c r="P982" i="5"/>
  <c r="U994" i="5"/>
  <c r="T994" i="5"/>
  <c r="S994" i="5"/>
  <c r="R994" i="5"/>
  <c r="Q994" i="5"/>
  <c r="P994" i="5"/>
  <c r="U1002" i="5"/>
  <c r="T1002" i="5"/>
  <c r="S1002" i="5"/>
  <c r="R1002" i="5"/>
  <c r="Q1002" i="5"/>
  <c r="P1002" i="5"/>
  <c r="U1010" i="5"/>
  <c r="T1010" i="5"/>
  <c r="S1010" i="5"/>
  <c r="R1010" i="5"/>
  <c r="Q1010" i="5"/>
  <c r="P1010" i="5"/>
  <c r="U1018" i="5"/>
  <c r="T1018" i="5"/>
  <c r="S1018" i="5"/>
  <c r="R1018" i="5"/>
  <c r="Q1018" i="5"/>
  <c r="P1018" i="5"/>
  <c r="U1026" i="5"/>
  <c r="T1026" i="5"/>
  <c r="S1026" i="5"/>
  <c r="R1026" i="5"/>
  <c r="Q1026" i="5"/>
  <c r="U1038" i="5"/>
  <c r="T1038" i="5"/>
  <c r="S1038" i="5"/>
  <c r="R1038" i="5"/>
  <c r="Q1038" i="5"/>
  <c r="U1050" i="5"/>
  <c r="T1050" i="5"/>
  <c r="S1050" i="5"/>
  <c r="R1050" i="5"/>
  <c r="Q1050" i="5"/>
  <c r="U1062" i="5"/>
  <c r="T1062" i="5"/>
  <c r="S1062" i="5"/>
  <c r="R1062" i="5"/>
  <c r="Q1062" i="5"/>
  <c r="U1070" i="5"/>
  <c r="T1070" i="5"/>
  <c r="S1070" i="5"/>
  <c r="R1070" i="5"/>
  <c r="Q1070" i="5"/>
  <c r="U1078" i="5"/>
  <c r="T1078" i="5"/>
  <c r="S1078" i="5"/>
  <c r="R1078" i="5"/>
  <c r="Q1078" i="5"/>
  <c r="U1086" i="5"/>
  <c r="T1086" i="5"/>
  <c r="S1086" i="5"/>
  <c r="R1086" i="5"/>
  <c r="Q1086" i="5"/>
  <c r="U1094" i="5"/>
  <c r="T1094" i="5"/>
  <c r="S1094" i="5"/>
  <c r="R1094" i="5"/>
  <c r="Q1094" i="5"/>
  <c r="U1106" i="5"/>
  <c r="T1106" i="5"/>
  <c r="S1106" i="5"/>
  <c r="R1106" i="5"/>
  <c r="Q1106" i="5"/>
  <c r="U1118" i="5"/>
  <c r="T1118" i="5"/>
  <c r="S1118" i="5"/>
  <c r="R1118" i="5"/>
  <c r="Q1118" i="5"/>
  <c r="U1126" i="5"/>
  <c r="T1126" i="5"/>
  <c r="S1126" i="5"/>
  <c r="R1126" i="5"/>
  <c r="Q1126" i="5"/>
  <c r="U1138" i="5"/>
  <c r="T1138" i="5"/>
  <c r="S1138" i="5"/>
  <c r="R1138" i="5"/>
  <c r="Q1138" i="5"/>
  <c r="U1150" i="5"/>
  <c r="T1150" i="5"/>
  <c r="S1150" i="5"/>
  <c r="R1150" i="5"/>
  <c r="Q1150" i="5"/>
  <c r="U1158" i="5"/>
  <c r="T1158" i="5"/>
  <c r="S1158" i="5"/>
  <c r="R1158" i="5"/>
  <c r="Q1158" i="5"/>
  <c r="U1170" i="5"/>
  <c r="T1170" i="5"/>
  <c r="S1170" i="5"/>
  <c r="R1170" i="5"/>
  <c r="Q1170" i="5"/>
  <c r="U1178" i="5"/>
  <c r="T1178" i="5"/>
  <c r="S1178" i="5"/>
  <c r="R1178" i="5"/>
  <c r="Q1178" i="5"/>
  <c r="U1190" i="5"/>
  <c r="T1190" i="5"/>
  <c r="S1190" i="5"/>
  <c r="R1190" i="5"/>
  <c r="Q1190" i="5"/>
  <c r="U1202" i="5"/>
  <c r="T1202" i="5"/>
  <c r="S1202" i="5"/>
  <c r="R1202" i="5"/>
  <c r="Q1202" i="5"/>
  <c r="U1210" i="5"/>
  <c r="T1210" i="5"/>
  <c r="S1210" i="5"/>
  <c r="R1210" i="5"/>
  <c r="Q1210" i="5"/>
  <c r="U1218" i="5"/>
  <c r="T1218" i="5"/>
  <c r="S1218" i="5"/>
  <c r="R1218" i="5"/>
  <c r="Q1218" i="5"/>
  <c r="U1230" i="5"/>
  <c r="T1230" i="5"/>
  <c r="S1230" i="5"/>
  <c r="R1230" i="5"/>
  <c r="Q1230" i="5"/>
  <c r="U1238" i="5"/>
  <c r="T1238" i="5"/>
  <c r="S1238" i="5"/>
  <c r="R1238" i="5"/>
  <c r="Q1238" i="5"/>
  <c r="U1246" i="5"/>
  <c r="T1246" i="5"/>
  <c r="S1246" i="5"/>
  <c r="R1246" i="5"/>
  <c r="Q1246" i="5"/>
  <c r="U1258" i="5"/>
  <c r="T1258" i="5"/>
  <c r="S1258" i="5"/>
  <c r="R1258" i="5"/>
  <c r="Q1258" i="5"/>
  <c r="U1266" i="5"/>
  <c r="T1266" i="5"/>
  <c r="S1266" i="5"/>
  <c r="R1266" i="5"/>
  <c r="Q1266" i="5"/>
  <c r="U1274" i="5"/>
  <c r="T1274" i="5"/>
  <c r="S1274" i="5"/>
  <c r="R1274" i="5"/>
  <c r="Q1274" i="5"/>
  <c r="U1282" i="5"/>
  <c r="T1282" i="5"/>
  <c r="S1282" i="5"/>
  <c r="R1282" i="5"/>
  <c r="Q1282" i="5"/>
  <c r="U1290" i="5"/>
  <c r="T1290" i="5"/>
  <c r="S1290" i="5"/>
  <c r="R1290" i="5"/>
  <c r="Q1290" i="5"/>
  <c r="U1298" i="5"/>
  <c r="T1298" i="5"/>
  <c r="S1298" i="5"/>
  <c r="R1298" i="5"/>
  <c r="Q1298" i="5"/>
  <c r="U1306" i="5"/>
  <c r="T1306" i="5"/>
  <c r="S1306" i="5"/>
  <c r="R1306" i="5"/>
  <c r="Q1306" i="5"/>
  <c r="U1314" i="5"/>
  <c r="T1314" i="5"/>
  <c r="S1314" i="5"/>
  <c r="R1314" i="5"/>
  <c r="Q1314" i="5"/>
  <c r="U1322" i="5"/>
  <c r="T1322" i="5"/>
  <c r="S1322" i="5"/>
  <c r="R1322" i="5"/>
  <c r="Q1322" i="5"/>
  <c r="U1326" i="5"/>
  <c r="T1326" i="5"/>
  <c r="S1326" i="5"/>
  <c r="R1326" i="5"/>
  <c r="Q1326" i="5"/>
  <c r="U1330" i="5"/>
  <c r="T1330" i="5"/>
  <c r="S1330" i="5"/>
  <c r="R1330" i="5"/>
  <c r="Q1330" i="5"/>
  <c r="U1334" i="5"/>
  <c r="T1334" i="5"/>
  <c r="S1334" i="5"/>
  <c r="R1334" i="5"/>
  <c r="Q1334" i="5"/>
  <c r="U1342" i="5"/>
  <c r="T1342" i="5"/>
  <c r="S1342" i="5"/>
  <c r="R1342" i="5"/>
  <c r="Q1342" i="5"/>
  <c r="U1346" i="5"/>
  <c r="T1346" i="5"/>
  <c r="S1346" i="5"/>
  <c r="R1346" i="5"/>
  <c r="Q1346" i="5"/>
  <c r="U1350" i="5"/>
  <c r="T1350" i="5"/>
  <c r="S1350" i="5"/>
  <c r="R1350" i="5"/>
  <c r="Q1350" i="5"/>
  <c r="U1354" i="5"/>
  <c r="T1354" i="5"/>
  <c r="S1354" i="5"/>
  <c r="R1354" i="5"/>
  <c r="Q1354" i="5"/>
  <c r="U1358" i="5"/>
  <c r="T1358" i="5"/>
  <c r="S1358" i="5"/>
  <c r="R1358" i="5"/>
  <c r="Q1358" i="5"/>
  <c r="U1362" i="5"/>
  <c r="T1362" i="5"/>
  <c r="S1362" i="5"/>
  <c r="R1362" i="5"/>
  <c r="Q1362" i="5"/>
  <c r="U1366" i="5"/>
  <c r="T1366" i="5"/>
  <c r="S1366" i="5"/>
  <c r="R1366" i="5"/>
  <c r="Q1366" i="5"/>
  <c r="U1370" i="5"/>
  <c r="T1370" i="5"/>
  <c r="S1370" i="5"/>
  <c r="R1370" i="5"/>
  <c r="Q1370" i="5"/>
  <c r="U1374" i="5"/>
  <c r="T1374" i="5"/>
  <c r="S1374" i="5"/>
  <c r="R1374" i="5"/>
  <c r="Q1374" i="5"/>
  <c r="U1378" i="5"/>
  <c r="T1378" i="5"/>
  <c r="S1378" i="5"/>
  <c r="R1378" i="5"/>
  <c r="Q1378" i="5"/>
  <c r="U1382" i="5"/>
  <c r="T1382" i="5"/>
  <c r="S1382" i="5"/>
  <c r="R1382" i="5"/>
  <c r="Q1382" i="5"/>
  <c r="U1386" i="5"/>
  <c r="T1386" i="5"/>
  <c r="S1386" i="5"/>
  <c r="R1386" i="5"/>
  <c r="Q1386" i="5"/>
  <c r="U1394" i="5"/>
  <c r="T1394" i="5"/>
  <c r="S1394" i="5"/>
  <c r="R1394" i="5"/>
  <c r="Q1394" i="5"/>
  <c r="U1398" i="5"/>
  <c r="T1398" i="5"/>
  <c r="S1398" i="5"/>
  <c r="R1398" i="5"/>
  <c r="Q1398" i="5"/>
  <c r="U1402" i="5"/>
  <c r="T1402" i="5"/>
  <c r="S1402" i="5"/>
  <c r="R1402" i="5"/>
  <c r="Q1402" i="5"/>
  <c r="U1406" i="5"/>
  <c r="T1406" i="5"/>
  <c r="S1406" i="5"/>
  <c r="R1406" i="5"/>
  <c r="Q1406" i="5"/>
  <c r="U1410" i="5"/>
  <c r="T1410" i="5"/>
  <c r="S1410" i="5"/>
  <c r="R1410" i="5"/>
  <c r="Q1410" i="5"/>
  <c r="U1414" i="5"/>
  <c r="T1414" i="5"/>
  <c r="S1414" i="5"/>
  <c r="R1414" i="5"/>
  <c r="Q1414" i="5"/>
  <c r="U1418" i="5"/>
  <c r="T1418" i="5"/>
  <c r="S1418" i="5"/>
  <c r="R1418" i="5"/>
  <c r="Q1418" i="5"/>
  <c r="U1422" i="5"/>
  <c r="T1422" i="5"/>
  <c r="S1422" i="5"/>
  <c r="R1422" i="5"/>
  <c r="Q1422" i="5"/>
  <c r="U1426" i="5"/>
  <c r="T1426" i="5"/>
  <c r="S1426" i="5"/>
  <c r="R1426" i="5"/>
  <c r="Q1426" i="5"/>
  <c r="U1430" i="5"/>
  <c r="T1430" i="5"/>
  <c r="S1430" i="5"/>
  <c r="R1430" i="5"/>
  <c r="Q1430" i="5"/>
  <c r="U1434" i="5"/>
  <c r="T1434" i="5"/>
  <c r="S1434" i="5"/>
  <c r="R1434" i="5"/>
  <c r="Q1434" i="5"/>
  <c r="U1438" i="5"/>
  <c r="T1438" i="5"/>
  <c r="S1438" i="5"/>
  <c r="R1438" i="5"/>
  <c r="Q1438" i="5"/>
  <c r="U1442" i="5"/>
  <c r="T1442" i="5"/>
  <c r="S1442" i="5"/>
  <c r="R1442" i="5"/>
  <c r="Q1442" i="5"/>
  <c r="U1446" i="5"/>
  <c r="T1446" i="5"/>
  <c r="S1446" i="5"/>
  <c r="R1446" i="5"/>
  <c r="Q1446" i="5"/>
  <c r="U1450" i="5"/>
  <c r="T1450" i="5"/>
  <c r="S1450" i="5"/>
  <c r="R1450" i="5"/>
  <c r="Q1450" i="5"/>
  <c r="U1454" i="5"/>
  <c r="T1454" i="5"/>
  <c r="S1454" i="5"/>
  <c r="R1454" i="5"/>
  <c r="Q1454" i="5"/>
  <c r="U1458" i="5"/>
  <c r="T1458" i="5"/>
  <c r="S1458" i="5"/>
  <c r="R1458" i="5"/>
  <c r="Q1458" i="5"/>
  <c r="U1462" i="5"/>
  <c r="T1462" i="5"/>
  <c r="S1462" i="5"/>
  <c r="R1462" i="5"/>
  <c r="Q1462" i="5"/>
  <c r="U1466" i="5"/>
  <c r="T1466" i="5"/>
  <c r="S1466" i="5"/>
  <c r="R1466" i="5"/>
  <c r="Q1466" i="5"/>
  <c r="U1470" i="5"/>
  <c r="T1470" i="5"/>
  <c r="S1470" i="5"/>
  <c r="R1470" i="5"/>
  <c r="Q1470" i="5"/>
  <c r="U1474" i="5"/>
  <c r="T1474" i="5"/>
  <c r="S1474" i="5"/>
  <c r="R1474" i="5"/>
  <c r="Q1474" i="5"/>
  <c r="U1478" i="5"/>
  <c r="T1478" i="5"/>
  <c r="S1478" i="5"/>
  <c r="R1478" i="5"/>
  <c r="Q1478" i="5"/>
  <c r="U1482" i="5"/>
  <c r="T1482" i="5"/>
  <c r="S1482" i="5"/>
  <c r="R1482" i="5"/>
  <c r="Q1482" i="5"/>
  <c r="U1486" i="5"/>
  <c r="T1486" i="5"/>
  <c r="S1486" i="5"/>
  <c r="R1486" i="5"/>
  <c r="Q1486" i="5"/>
  <c r="U1490" i="5"/>
  <c r="T1490" i="5"/>
  <c r="S1490" i="5"/>
  <c r="R1490" i="5"/>
  <c r="Q1490" i="5"/>
  <c r="U1494" i="5"/>
  <c r="T1494" i="5"/>
  <c r="S1494" i="5"/>
  <c r="R1494" i="5"/>
  <c r="Q1494" i="5"/>
  <c r="U1498" i="5"/>
  <c r="T1498" i="5"/>
  <c r="S1498" i="5"/>
  <c r="R1498" i="5"/>
  <c r="Q1498" i="5"/>
  <c r="U1502" i="5"/>
  <c r="T1502" i="5"/>
  <c r="S1502" i="5"/>
  <c r="R1502" i="5"/>
  <c r="Q1502" i="5"/>
  <c r="U1506" i="5"/>
  <c r="T1506" i="5"/>
  <c r="S1506" i="5"/>
  <c r="R1506" i="5"/>
  <c r="Q1506" i="5"/>
  <c r="U1510" i="5"/>
  <c r="T1510" i="5"/>
  <c r="S1510" i="5"/>
  <c r="R1510" i="5"/>
  <c r="Q1510" i="5"/>
  <c r="U1514" i="5"/>
  <c r="T1514" i="5"/>
  <c r="S1514" i="5"/>
  <c r="R1514" i="5"/>
  <c r="Q1514" i="5"/>
  <c r="U1518" i="5"/>
  <c r="T1518" i="5"/>
  <c r="S1518" i="5"/>
  <c r="R1518" i="5"/>
  <c r="Q1518" i="5"/>
  <c r="U1522" i="5"/>
  <c r="T1522" i="5"/>
  <c r="S1522" i="5"/>
  <c r="R1522" i="5"/>
  <c r="Q1522" i="5"/>
  <c r="U1526" i="5"/>
  <c r="T1526" i="5"/>
  <c r="S1526" i="5"/>
  <c r="R1526" i="5"/>
  <c r="Q1526" i="5"/>
  <c r="U1530" i="5"/>
  <c r="T1530" i="5"/>
  <c r="S1530" i="5"/>
  <c r="R1530" i="5"/>
  <c r="Q1530" i="5"/>
  <c r="U1534" i="5"/>
  <c r="T1534" i="5"/>
  <c r="S1534" i="5"/>
  <c r="R1534" i="5"/>
  <c r="Q1534" i="5"/>
  <c r="U1538" i="5"/>
  <c r="T1538" i="5"/>
  <c r="S1538" i="5"/>
  <c r="R1538" i="5"/>
  <c r="Q1538" i="5"/>
  <c r="U1542" i="5"/>
  <c r="T1542" i="5"/>
  <c r="S1542" i="5"/>
  <c r="R1542" i="5"/>
  <c r="Q1542" i="5"/>
  <c r="U1546" i="5"/>
  <c r="T1546" i="5"/>
  <c r="S1546" i="5"/>
  <c r="R1546" i="5"/>
  <c r="Q1546" i="5"/>
  <c r="U1550" i="5"/>
  <c r="T1550" i="5"/>
  <c r="S1550" i="5"/>
  <c r="R1550" i="5"/>
  <c r="Q1550" i="5"/>
  <c r="U1554" i="5"/>
  <c r="T1554" i="5"/>
  <c r="S1554" i="5"/>
  <c r="R1554" i="5"/>
  <c r="Q1554" i="5"/>
  <c r="U1558" i="5"/>
  <c r="T1558" i="5"/>
  <c r="S1558" i="5"/>
  <c r="R1558" i="5"/>
  <c r="Q1558" i="5"/>
  <c r="U1562" i="5"/>
  <c r="T1562" i="5"/>
  <c r="S1562" i="5"/>
  <c r="R1562" i="5"/>
  <c r="Q1562" i="5"/>
  <c r="U1566" i="5"/>
  <c r="T1566" i="5"/>
  <c r="S1566" i="5"/>
  <c r="R1566" i="5"/>
  <c r="Q1566" i="5"/>
  <c r="U1570" i="5"/>
  <c r="T1570" i="5"/>
  <c r="S1570" i="5"/>
  <c r="R1570" i="5"/>
  <c r="Q1570" i="5"/>
  <c r="U1574" i="5"/>
  <c r="T1574" i="5"/>
  <c r="S1574" i="5"/>
  <c r="R1574" i="5"/>
  <c r="Q1574" i="5"/>
  <c r="U1578" i="5"/>
  <c r="T1578" i="5"/>
  <c r="S1578" i="5"/>
  <c r="R1578" i="5"/>
  <c r="Q1578" i="5"/>
  <c r="U1582" i="5"/>
  <c r="T1582" i="5"/>
  <c r="S1582" i="5"/>
  <c r="R1582" i="5"/>
  <c r="Q1582" i="5"/>
  <c r="U1586" i="5"/>
  <c r="T1586" i="5"/>
  <c r="S1586" i="5"/>
  <c r="R1586" i="5"/>
  <c r="Q1586" i="5"/>
  <c r="U1590" i="5"/>
  <c r="T1590" i="5"/>
  <c r="S1590" i="5"/>
  <c r="R1590" i="5"/>
  <c r="Q1590" i="5"/>
  <c r="U1594" i="5"/>
  <c r="T1594" i="5"/>
  <c r="S1594" i="5"/>
  <c r="R1594" i="5"/>
  <c r="Q1594" i="5"/>
  <c r="U1598" i="5"/>
  <c r="T1598" i="5"/>
  <c r="S1598" i="5"/>
  <c r="R1598" i="5"/>
  <c r="Q1598" i="5"/>
  <c r="U1602" i="5"/>
  <c r="T1602" i="5"/>
  <c r="S1602" i="5"/>
  <c r="R1602" i="5"/>
  <c r="Q1602" i="5"/>
  <c r="U1606" i="5"/>
  <c r="T1606" i="5"/>
  <c r="S1606" i="5"/>
  <c r="R1606" i="5"/>
  <c r="Q1606" i="5"/>
  <c r="U1610" i="5"/>
  <c r="T1610" i="5"/>
  <c r="S1610" i="5"/>
  <c r="R1610" i="5"/>
  <c r="Q1610" i="5"/>
  <c r="U1614" i="5"/>
  <c r="T1614" i="5"/>
  <c r="S1614" i="5"/>
  <c r="R1614" i="5"/>
  <c r="Q1614" i="5"/>
  <c r="U1618" i="5"/>
  <c r="T1618" i="5"/>
  <c r="S1618" i="5"/>
  <c r="R1618" i="5"/>
  <c r="Q1618" i="5"/>
  <c r="U1622" i="5"/>
  <c r="T1622" i="5"/>
  <c r="S1622" i="5"/>
  <c r="R1622" i="5"/>
  <c r="Q1622" i="5"/>
  <c r="U1626" i="5"/>
  <c r="T1626" i="5"/>
  <c r="S1626" i="5"/>
  <c r="R1626" i="5"/>
  <c r="Q1626" i="5"/>
  <c r="U1630" i="5"/>
  <c r="T1630" i="5"/>
  <c r="S1630" i="5"/>
  <c r="R1630" i="5"/>
  <c r="Q1630" i="5"/>
  <c r="U1634" i="5"/>
  <c r="T1634" i="5"/>
  <c r="S1634" i="5"/>
  <c r="R1634" i="5"/>
  <c r="Q1634" i="5"/>
  <c r="U1638" i="5"/>
  <c r="T1638" i="5"/>
  <c r="S1638" i="5"/>
  <c r="R1638" i="5"/>
  <c r="Q1638" i="5"/>
  <c r="U1642" i="5"/>
  <c r="T1642" i="5"/>
  <c r="S1642" i="5"/>
  <c r="R1642" i="5"/>
  <c r="Q1642" i="5"/>
  <c r="U1646" i="5"/>
  <c r="T1646" i="5"/>
  <c r="S1646" i="5"/>
  <c r="R1646" i="5"/>
  <c r="Q1646" i="5"/>
  <c r="U1650" i="5"/>
  <c r="T1650" i="5"/>
  <c r="S1650" i="5"/>
  <c r="R1650" i="5"/>
  <c r="Q1650" i="5"/>
  <c r="U1654" i="5"/>
  <c r="T1654" i="5"/>
  <c r="S1654" i="5"/>
  <c r="R1654" i="5"/>
  <c r="Q1654" i="5"/>
  <c r="U1658" i="5"/>
  <c r="T1658" i="5"/>
  <c r="S1658" i="5"/>
  <c r="R1658" i="5"/>
  <c r="Q1658" i="5"/>
  <c r="U1662" i="5"/>
  <c r="T1662" i="5"/>
  <c r="S1662" i="5"/>
  <c r="R1662" i="5"/>
  <c r="Q1662" i="5"/>
  <c r="U1666" i="5"/>
  <c r="T1666" i="5"/>
  <c r="S1666" i="5"/>
  <c r="R1666" i="5"/>
  <c r="Q1666" i="5"/>
  <c r="U1670" i="5"/>
  <c r="T1670" i="5"/>
  <c r="S1670" i="5"/>
  <c r="R1670" i="5"/>
  <c r="Q1670" i="5"/>
  <c r="U1674" i="5"/>
  <c r="T1674" i="5"/>
  <c r="S1674" i="5"/>
  <c r="R1674" i="5"/>
  <c r="Q1674" i="5"/>
  <c r="U1678" i="5"/>
  <c r="T1678" i="5"/>
  <c r="S1678" i="5"/>
  <c r="R1678" i="5"/>
  <c r="Q1678" i="5"/>
  <c r="U1682" i="5"/>
  <c r="T1682" i="5"/>
  <c r="S1682" i="5"/>
  <c r="R1682" i="5"/>
  <c r="Q1682" i="5"/>
  <c r="P5" i="5"/>
  <c r="P1290" i="5"/>
  <c r="P1282" i="5"/>
  <c r="P1274" i="5"/>
  <c r="P1266" i="5"/>
  <c r="P1258" i="5"/>
  <c r="P1218" i="5"/>
  <c r="P1210" i="5"/>
  <c r="P1202" i="5"/>
  <c r="P1178" i="5"/>
  <c r="P1170" i="5"/>
  <c r="P1138" i="5"/>
  <c r="P1106" i="5"/>
  <c r="P1050" i="5"/>
  <c r="P1026" i="5"/>
  <c r="U21" i="5"/>
  <c r="T21" i="5"/>
  <c r="S21" i="5"/>
  <c r="R21" i="5"/>
  <c r="Q21" i="5"/>
  <c r="U37" i="5"/>
  <c r="T37" i="5"/>
  <c r="S37" i="5"/>
  <c r="R37" i="5"/>
  <c r="Q37" i="5"/>
  <c r="P37" i="5"/>
  <c r="U49" i="5"/>
  <c r="T49" i="5"/>
  <c r="S49" i="5"/>
  <c r="R49" i="5"/>
  <c r="Q49" i="5"/>
  <c r="P49" i="5"/>
  <c r="U57" i="5"/>
  <c r="T57" i="5"/>
  <c r="S57" i="5"/>
  <c r="R57" i="5"/>
  <c r="Q57" i="5"/>
  <c r="P57" i="5"/>
  <c r="U65" i="5"/>
  <c r="T65" i="5"/>
  <c r="S65" i="5"/>
  <c r="R65" i="5"/>
  <c r="Q65" i="5"/>
  <c r="P65" i="5"/>
  <c r="U81" i="5"/>
  <c r="T81" i="5"/>
  <c r="S81" i="5"/>
  <c r="R81" i="5"/>
  <c r="Q81" i="5"/>
  <c r="P81" i="5"/>
  <c r="U89" i="5"/>
  <c r="T89" i="5"/>
  <c r="S89" i="5"/>
  <c r="R89" i="5"/>
  <c r="Q89" i="5"/>
  <c r="P89" i="5"/>
  <c r="U105" i="5"/>
  <c r="T105" i="5"/>
  <c r="S105" i="5"/>
  <c r="R105" i="5"/>
  <c r="Q105" i="5"/>
  <c r="P105" i="5"/>
  <c r="U113" i="5"/>
  <c r="T113" i="5"/>
  <c r="S113" i="5"/>
  <c r="R113" i="5"/>
  <c r="Q113" i="5"/>
  <c r="P113" i="5"/>
  <c r="U129" i="5"/>
  <c r="T129" i="5"/>
  <c r="S129" i="5"/>
  <c r="R129" i="5"/>
  <c r="Q129" i="5"/>
  <c r="P129" i="5"/>
  <c r="U145" i="5"/>
  <c r="T145" i="5"/>
  <c r="S145" i="5"/>
  <c r="R145" i="5"/>
  <c r="Q145" i="5"/>
  <c r="P145" i="5"/>
  <c r="U165" i="5"/>
  <c r="T165" i="5"/>
  <c r="S165" i="5"/>
  <c r="R165" i="5"/>
  <c r="Q165" i="5"/>
  <c r="P165" i="5"/>
  <c r="U177" i="5"/>
  <c r="T177" i="5"/>
  <c r="S177" i="5"/>
  <c r="R177" i="5"/>
  <c r="Q177" i="5"/>
  <c r="P177" i="5"/>
  <c r="U197" i="5"/>
  <c r="T197" i="5"/>
  <c r="S197" i="5"/>
  <c r="R197" i="5"/>
  <c r="Q197" i="5"/>
  <c r="P197" i="5"/>
  <c r="U209" i="5"/>
  <c r="T209" i="5"/>
  <c r="S209" i="5"/>
  <c r="R209" i="5"/>
  <c r="Q209" i="5"/>
  <c r="P209" i="5"/>
  <c r="U225" i="5"/>
  <c r="T225" i="5"/>
  <c r="S225" i="5"/>
  <c r="R225" i="5"/>
  <c r="Q225" i="5"/>
  <c r="P225" i="5"/>
  <c r="U237" i="5"/>
  <c r="T237" i="5"/>
  <c r="S237" i="5"/>
  <c r="R237" i="5"/>
  <c r="Q237" i="5"/>
  <c r="P237" i="5"/>
  <c r="U253" i="5"/>
  <c r="T253" i="5"/>
  <c r="S253" i="5"/>
  <c r="R253" i="5"/>
  <c r="Q253" i="5"/>
  <c r="P253" i="5"/>
  <c r="U265" i="5"/>
  <c r="T265" i="5"/>
  <c r="S265" i="5"/>
  <c r="R265" i="5"/>
  <c r="Q265" i="5"/>
  <c r="P265" i="5"/>
  <c r="U281" i="5"/>
  <c r="T281" i="5"/>
  <c r="S281" i="5"/>
  <c r="R281" i="5"/>
  <c r="Q281" i="5"/>
  <c r="P281" i="5"/>
  <c r="U293" i="5"/>
  <c r="T293" i="5"/>
  <c r="S293" i="5"/>
  <c r="R293" i="5"/>
  <c r="Q293" i="5"/>
  <c r="P293" i="5"/>
  <c r="U305" i="5"/>
  <c r="T305" i="5"/>
  <c r="S305" i="5"/>
  <c r="R305" i="5"/>
  <c r="Q305" i="5"/>
  <c r="P305" i="5"/>
  <c r="U317" i="5"/>
  <c r="T317" i="5"/>
  <c r="S317" i="5"/>
  <c r="R317" i="5"/>
  <c r="Q317" i="5"/>
  <c r="P317" i="5"/>
  <c r="U333" i="5"/>
  <c r="T333" i="5"/>
  <c r="S333" i="5"/>
  <c r="R333" i="5"/>
  <c r="Q333" i="5"/>
  <c r="P333" i="5"/>
  <c r="U349" i="5"/>
  <c r="T349" i="5"/>
  <c r="S349" i="5"/>
  <c r="R349" i="5"/>
  <c r="Q349" i="5"/>
  <c r="P349" i="5"/>
  <c r="U357" i="5"/>
  <c r="T357" i="5"/>
  <c r="S357" i="5"/>
  <c r="R357" i="5"/>
  <c r="Q357" i="5"/>
  <c r="P357" i="5"/>
  <c r="U365" i="5"/>
  <c r="T365" i="5"/>
  <c r="S365" i="5"/>
  <c r="R365" i="5"/>
  <c r="Q365" i="5"/>
  <c r="P365" i="5"/>
  <c r="U381" i="5"/>
  <c r="T381" i="5"/>
  <c r="S381" i="5"/>
  <c r="R381" i="5"/>
  <c r="Q381" i="5"/>
  <c r="P381" i="5"/>
  <c r="U385" i="5"/>
  <c r="T385" i="5"/>
  <c r="S385" i="5"/>
  <c r="R385" i="5"/>
  <c r="Q385" i="5"/>
  <c r="P385" i="5"/>
  <c r="U393" i="5"/>
  <c r="T393" i="5"/>
  <c r="S393" i="5"/>
  <c r="R393" i="5"/>
  <c r="Q393" i="5"/>
  <c r="P393" i="5"/>
  <c r="U405" i="5"/>
  <c r="T405" i="5"/>
  <c r="S405" i="5"/>
  <c r="R405" i="5"/>
  <c r="Q405" i="5"/>
  <c r="P405" i="5"/>
  <c r="U417" i="5"/>
  <c r="T417" i="5"/>
  <c r="S417" i="5"/>
  <c r="R417" i="5"/>
  <c r="Q417" i="5"/>
  <c r="P417" i="5"/>
  <c r="U433" i="5"/>
  <c r="T433" i="5"/>
  <c r="S433" i="5"/>
  <c r="R433" i="5"/>
  <c r="Q433" i="5"/>
  <c r="P433" i="5"/>
  <c r="U437" i="5"/>
  <c r="T437" i="5"/>
  <c r="S437" i="5"/>
  <c r="R437" i="5"/>
  <c r="Q437" i="5"/>
  <c r="P437" i="5"/>
  <c r="U449" i="5"/>
  <c r="T449" i="5"/>
  <c r="S449" i="5"/>
  <c r="R449" i="5"/>
  <c r="Q449" i="5"/>
  <c r="P449" i="5"/>
  <c r="U457" i="5"/>
  <c r="T457" i="5"/>
  <c r="S457" i="5"/>
  <c r="R457" i="5"/>
  <c r="Q457" i="5"/>
  <c r="P457" i="5"/>
  <c r="U469" i="5"/>
  <c r="T469" i="5"/>
  <c r="S469" i="5"/>
  <c r="R469" i="5"/>
  <c r="Q469" i="5"/>
  <c r="P469" i="5"/>
  <c r="U477" i="5"/>
  <c r="T477" i="5"/>
  <c r="S477" i="5"/>
  <c r="R477" i="5"/>
  <c r="Q477" i="5"/>
  <c r="P477" i="5"/>
  <c r="U493" i="5"/>
  <c r="T493" i="5"/>
  <c r="S493" i="5"/>
  <c r="R493" i="5"/>
  <c r="Q493" i="5"/>
  <c r="P493" i="5"/>
  <c r="U501" i="5"/>
  <c r="T501" i="5"/>
  <c r="S501" i="5"/>
  <c r="R501" i="5"/>
  <c r="Q501" i="5"/>
  <c r="P501" i="5"/>
  <c r="U513" i="5"/>
  <c r="T513" i="5"/>
  <c r="S513" i="5"/>
  <c r="R513" i="5"/>
  <c r="Q513" i="5"/>
  <c r="P513" i="5"/>
  <c r="U521" i="5"/>
  <c r="T521" i="5"/>
  <c r="S521" i="5"/>
  <c r="R521" i="5"/>
  <c r="Q521" i="5"/>
  <c r="P521" i="5"/>
  <c r="U533" i="5"/>
  <c r="T533" i="5"/>
  <c r="S533" i="5"/>
  <c r="R533" i="5"/>
  <c r="Q533" i="5"/>
  <c r="P533" i="5"/>
  <c r="U537" i="5"/>
  <c r="T537" i="5"/>
  <c r="S537" i="5"/>
  <c r="R537" i="5"/>
  <c r="Q537" i="5"/>
  <c r="P537" i="5"/>
  <c r="U549" i="5"/>
  <c r="T549" i="5"/>
  <c r="S549" i="5"/>
  <c r="R549" i="5"/>
  <c r="Q549" i="5"/>
  <c r="P549" i="5"/>
  <c r="U569" i="5"/>
  <c r="T569" i="5"/>
  <c r="S569" i="5"/>
  <c r="R569" i="5"/>
  <c r="Q569" i="5"/>
  <c r="P569" i="5"/>
  <c r="U577" i="5"/>
  <c r="T577" i="5"/>
  <c r="S577" i="5"/>
  <c r="R577" i="5"/>
  <c r="Q577" i="5"/>
  <c r="P577" i="5"/>
  <c r="U589" i="5"/>
  <c r="T589" i="5"/>
  <c r="S589" i="5"/>
  <c r="R589" i="5"/>
  <c r="Q589" i="5"/>
  <c r="P589" i="5"/>
  <c r="U593" i="5"/>
  <c r="T593" i="5"/>
  <c r="S593" i="5"/>
  <c r="R593" i="5"/>
  <c r="Q593" i="5"/>
  <c r="P593" i="5"/>
  <c r="U605" i="5"/>
  <c r="T605" i="5"/>
  <c r="S605" i="5"/>
  <c r="R605" i="5"/>
  <c r="Q605" i="5"/>
  <c r="P605" i="5"/>
  <c r="U617" i="5"/>
  <c r="T617" i="5"/>
  <c r="S617" i="5"/>
  <c r="R617" i="5"/>
  <c r="Q617" i="5"/>
  <c r="P617" i="5"/>
  <c r="U637" i="5"/>
  <c r="T637" i="5"/>
  <c r="S637" i="5"/>
  <c r="R637" i="5"/>
  <c r="Q637" i="5"/>
  <c r="P637" i="5"/>
  <c r="U673" i="5"/>
  <c r="T673" i="5"/>
  <c r="S673" i="5"/>
  <c r="R673" i="5"/>
  <c r="Q673" i="5"/>
  <c r="P673" i="5"/>
  <c r="U893" i="5"/>
  <c r="T893" i="5"/>
  <c r="S893" i="5"/>
  <c r="R893" i="5"/>
  <c r="Q893" i="5"/>
  <c r="P893" i="5"/>
  <c r="U10" i="5"/>
  <c r="T10" i="5"/>
  <c r="S10" i="5"/>
  <c r="R10" i="5"/>
  <c r="Q10" i="5"/>
  <c r="U14" i="5"/>
  <c r="T14" i="5"/>
  <c r="S14" i="5"/>
  <c r="R14" i="5"/>
  <c r="Q14" i="5"/>
  <c r="U22" i="5"/>
  <c r="T22" i="5"/>
  <c r="S22" i="5"/>
  <c r="R22" i="5"/>
  <c r="Q22" i="5"/>
  <c r="U30" i="5"/>
  <c r="T30" i="5"/>
  <c r="S30" i="5"/>
  <c r="R30" i="5"/>
  <c r="Q30" i="5"/>
  <c r="P30" i="5"/>
  <c r="U38" i="5"/>
  <c r="T38" i="5"/>
  <c r="S38" i="5"/>
  <c r="R38" i="5"/>
  <c r="Q38" i="5"/>
  <c r="P38" i="5"/>
  <c r="U46" i="5"/>
  <c r="T46" i="5"/>
  <c r="S46" i="5"/>
  <c r="R46" i="5"/>
  <c r="Q46" i="5"/>
  <c r="P46" i="5"/>
  <c r="U50" i="5"/>
  <c r="T50" i="5"/>
  <c r="S50" i="5"/>
  <c r="R50" i="5"/>
  <c r="Q50" i="5"/>
  <c r="P50" i="5"/>
  <c r="U58" i="5"/>
  <c r="T58" i="5"/>
  <c r="S58" i="5"/>
  <c r="R58" i="5"/>
  <c r="Q58" i="5"/>
  <c r="P58" i="5"/>
  <c r="U66" i="5"/>
  <c r="T66" i="5"/>
  <c r="S66" i="5"/>
  <c r="R66" i="5"/>
  <c r="Q66" i="5"/>
  <c r="P66" i="5"/>
  <c r="U70" i="5"/>
  <c r="T70" i="5"/>
  <c r="S70" i="5"/>
  <c r="R70" i="5"/>
  <c r="Q70" i="5"/>
  <c r="P70" i="5"/>
  <c r="U78" i="5"/>
  <c r="T78" i="5"/>
  <c r="S78" i="5"/>
  <c r="R78" i="5"/>
  <c r="Q78" i="5"/>
  <c r="P78" i="5"/>
  <c r="U86" i="5"/>
  <c r="T86" i="5"/>
  <c r="S86" i="5"/>
  <c r="R86" i="5"/>
  <c r="Q86" i="5"/>
  <c r="P86" i="5"/>
  <c r="U94" i="5"/>
  <c r="T94" i="5"/>
  <c r="S94" i="5"/>
  <c r="R94" i="5"/>
  <c r="Q94" i="5"/>
  <c r="P94" i="5"/>
  <c r="U98" i="5"/>
  <c r="T98" i="5"/>
  <c r="S98" i="5"/>
  <c r="R98" i="5"/>
  <c r="Q98" i="5"/>
  <c r="P98" i="5"/>
  <c r="U106" i="5"/>
  <c r="T106" i="5"/>
  <c r="S106" i="5"/>
  <c r="R106" i="5"/>
  <c r="Q106" i="5"/>
  <c r="P106" i="5"/>
  <c r="U114" i="5"/>
  <c r="T114" i="5"/>
  <c r="S114" i="5"/>
  <c r="R114" i="5"/>
  <c r="Q114" i="5"/>
  <c r="P114" i="5"/>
  <c r="U122" i="5"/>
  <c r="T122" i="5"/>
  <c r="S122" i="5"/>
  <c r="R122" i="5"/>
  <c r="Q122" i="5"/>
  <c r="P122" i="5"/>
  <c r="U130" i="5"/>
  <c r="T130" i="5"/>
  <c r="S130" i="5"/>
  <c r="R130" i="5"/>
  <c r="Q130" i="5"/>
  <c r="P130" i="5"/>
  <c r="U134" i="5"/>
  <c r="T134" i="5"/>
  <c r="S134" i="5"/>
  <c r="R134" i="5"/>
  <c r="Q134" i="5"/>
  <c r="P134" i="5"/>
  <c r="U142" i="5"/>
  <c r="T142" i="5"/>
  <c r="S142" i="5"/>
  <c r="R142" i="5"/>
  <c r="Q142" i="5"/>
  <c r="P142" i="5"/>
  <c r="U150" i="5"/>
  <c r="T150" i="5"/>
  <c r="S150" i="5"/>
  <c r="R150" i="5"/>
  <c r="Q150" i="5"/>
  <c r="P150" i="5"/>
  <c r="U154" i="5"/>
  <c r="T154" i="5"/>
  <c r="S154" i="5"/>
  <c r="R154" i="5"/>
  <c r="Q154" i="5"/>
  <c r="P154" i="5"/>
  <c r="U162" i="5"/>
  <c r="T162" i="5"/>
  <c r="S162" i="5"/>
  <c r="R162" i="5"/>
  <c r="Q162" i="5"/>
  <c r="P162" i="5"/>
  <c r="U166" i="5"/>
  <c r="T166" i="5"/>
  <c r="S166" i="5"/>
  <c r="R166" i="5"/>
  <c r="Q166" i="5"/>
  <c r="P166" i="5"/>
  <c r="U174" i="5"/>
  <c r="T174" i="5"/>
  <c r="S174" i="5"/>
  <c r="R174" i="5"/>
  <c r="Q174" i="5"/>
  <c r="P174" i="5"/>
  <c r="U178" i="5"/>
  <c r="T178" i="5"/>
  <c r="S178" i="5"/>
  <c r="R178" i="5"/>
  <c r="Q178" i="5"/>
  <c r="P178" i="5"/>
  <c r="U186" i="5"/>
  <c r="T186" i="5"/>
  <c r="S186" i="5"/>
  <c r="R186" i="5"/>
  <c r="Q186" i="5"/>
  <c r="P186" i="5"/>
  <c r="U194" i="5"/>
  <c r="T194" i="5"/>
  <c r="S194" i="5"/>
  <c r="R194" i="5"/>
  <c r="Q194" i="5"/>
  <c r="P194" i="5"/>
  <c r="U198" i="5"/>
  <c r="T198" i="5"/>
  <c r="S198" i="5"/>
  <c r="R198" i="5"/>
  <c r="Q198" i="5"/>
  <c r="P198" i="5"/>
  <c r="U206" i="5"/>
  <c r="T206" i="5"/>
  <c r="S206" i="5"/>
  <c r="R206" i="5"/>
  <c r="Q206" i="5"/>
  <c r="P206" i="5"/>
  <c r="U214" i="5"/>
  <c r="T214" i="5"/>
  <c r="S214" i="5"/>
  <c r="R214" i="5"/>
  <c r="Q214" i="5"/>
  <c r="P214" i="5"/>
  <c r="U222" i="5"/>
  <c r="T222" i="5"/>
  <c r="S222" i="5"/>
  <c r="R222" i="5"/>
  <c r="Q222" i="5"/>
  <c r="P222" i="5"/>
  <c r="U230" i="5"/>
  <c r="T230" i="5"/>
  <c r="S230" i="5"/>
  <c r="R230" i="5"/>
  <c r="Q230" i="5"/>
  <c r="P230" i="5"/>
  <c r="U234" i="5"/>
  <c r="T234" i="5"/>
  <c r="S234" i="5"/>
  <c r="R234" i="5"/>
  <c r="Q234" i="5"/>
  <c r="P234" i="5"/>
  <c r="U242" i="5"/>
  <c r="T242" i="5"/>
  <c r="S242" i="5"/>
  <c r="R242" i="5"/>
  <c r="Q242" i="5"/>
  <c r="P242" i="5"/>
  <c r="U246" i="5"/>
  <c r="T246" i="5"/>
  <c r="S246" i="5"/>
  <c r="R246" i="5"/>
  <c r="Q246" i="5"/>
  <c r="P246" i="5"/>
  <c r="U254" i="5"/>
  <c r="T254" i="5"/>
  <c r="S254" i="5"/>
  <c r="R254" i="5"/>
  <c r="Q254" i="5"/>
  <c r="P254" i="5"/>
  <c r="U258" i="5"/>
  <c r="T258" i="5"/>
  <c r="S258" i="5"/>
  <c r="R258" i="5"/>
  <c r="Q258" i="5"/>
  <c r="P258" i="5"/>
  <c r="U266" i="5"/>
  <c r="T266" i="5"/>
  <c r="S266" i="5"/>
  <c r="R266" i="5"/>
  <c r="Q266" i="5"/>
  <c r="P266" i="5"/>
  <c r="U270" i="5"/>
  <c r="T270" i="5"/>
  <c r="S270" i="5"/>
  <c r="R270" i="5"/>
  <c r="Q270" i="5"/>
  <c r="P270" i="5"/>
  <c r="U278" i="5"/>
  <c r="T278" i="5"/>
  <c r="S278" i="5"/>
  <c r="R278" i="5"/>
  <c r="Q278" i="5"/>
  <c r="P278" i="5"/>
  <c r="U286" i="5"/>
  <c r="T286" i="5"/>
  <c r="S286" i="5"/>
  <c r="R286" i="5"/>
  <c r="Q286" i="5"/>
  <c r="P286" i="5"/>
  <c r="U290" i="5"/>
  <c r="T290" i="5"/>
  <c r="S290" i="5"/>
  <c r="R290" i="5"/>
  <c r="Q290" i="5"/>
  <c r="P290" i="5"/>
  <c r="U294" i="5"/>
  <c r="T294" i="5"/>
  <c r="S294" i="5"/>
  <c r="R294" i="5"/>
  <c r="Q294" i="5"/>
  <c r="P294" i="5"/>
  <c r="U302" i="5"/>
  <c r="T302" i="5"/>
  <c r="S302" i="5"/>
  <c r="R302" i="5"/>
  <c r="Q302" i="5"/>
  <c r="P302" i="5"/>
  <c r="U306" i="5"/>
  <c r="T306" i="5"/>
  <c r="S306" i="5"/>
  <c r="R306" i="5"/>
  <c r="Q306" i="5"/>
  <c r="P306" i="5"/>
  <c r="U314" i="5"/>
  <c r="T314" i="5"/>
  <c r="S314" i="5"/>
  <c r="R314" i="5"/>
  <c r="Q314" i="5"/>
  <c r="P314" i="5"/>
  <c r="U318" i="5"/>
  <c r="T318" i="5"/>
  <c r="S318" i="5"/>
  <c r="R318" i="5"/>
  <c r="Q318" i="5"/>
  <c r="P318" i="5"/>
  <c r="U326" i="5"/>
  <c r="T326" i="5"/>
  <c r="S326" i="5"/>
  <c r="R326" i="5"/>
  <c r="Q326" i="5"/>
  <c r="P326" i="5"/>
  <c r="U334" i="5"/>
  <c r="T334" i="5"/>
  <c r="S334" i="5"/>
  <c r="R334" i="5"/>
  <c r="Q334" i="5"/>
  <c r="P334" i="5"/>
  <c r="U338" i="5"/>
  <c r="T338" i="5"/>
  <c r="S338" i="5"/>
  <c r="R338" i="5"/>
  <c r="Q338" i="5"/>
  <c r="P338" i="5"/>
  <c r="U346" i="5"/>
  <c r="T346" i="5"/>
  <c r="S346" i="5"/>
  <c r="R346" i="5"/>
  <c r="Q346" i="5"/>
  <c r="P346" i="5"/>
  <c r="U350" i="5"/>
  <c r="T350" i="5"/>
  <c r="S350" i="5"/>
  <c r="R350" i="5"/>
  <c r="Q350" i="5"/>
  <c r="P350" i="5"/>
  <c r="U358" i="5"/>
  <c r="T358" i="5"/>
  <c r="S358" i="5"/>
  <c r="R358" i="5"/>
  <c r="Q358" i="5"/>
  <c r="P358" i="5"/>
  <c r="U362" i="5"/>
  <c r="T362" i="5"/>
  <c r="S362" i="5"/>
  <c r="R362" i="5"/>
  <c r="Q362" i="5"/>
  <c r="P362" i="5"/>
  <c r="U370" i="5"/>
  <c r="T370" i="5"/>
  <c r="S370" i="5"/>
  <c r="R370" i="5"/>
  <c r="Q370" i="5"/>
  <c r="P370" i="5"/>
  <c r="U374" i="5"/>
  <c r="T374" i="5"/>
  <c r="S374" i="5"/>
  <c r="R374" i="5"/>
  <c r="Q374" i="5"/>
  <c r="P374" i="5"/>
  <c r="U382" i="5"/>
  <c r="T382" i="5"/>
  <c r="S382" i="5"/>
  <c r="R382" i="5"/>
  <c r="Q382" i="5"/>
  <c r="P382" i="5"/>
  <c r="U386" i="5"/>
  <c r="T386" i="5"/>
  <c r="S386" i="5"/>
  <c r="R386" i="5"/>
  <c r="Q386" i="5"/>
  <c r="P386" i="5"/>
  <c r="U390" i="5"/>
  <c r="T390" i="5"/>
  <c r="S390" i="5"/>
  <c r="R390" i="5"/>
  <c r="Q390" i="5"/>
  <c r="P390" i="5"/>
  <c r="U398" i="5"/>
  <c r="T398" i="5"/>
  <c r="S398" i="5"/>
  <c r="R398" i="5"/>
  <c r="Q398" i="5"/>
  <c r="P398" i="5"/>
  <c r="U402" i="5"/>
  <c r="T402" i="5"/>
  <c r="S402" i="5"/>
  <c r="R402" i="5"/>
  <c r="Q402" i="5"/>
  <c r="P402" i="5"/>
  <c r="U406" i="5"/>
  <c r="T406" i="5"/>
  <c r="S406" i="5"/>
  <c r="R406" i="5"/>
  <c r="Q406" i="5"/>
  <c r="P406" i="5"/>
  <c r="U414" i="5"/>
  <c r="T414" i="5"/>
  <c r="S414" i="5"/>
  <c r="R414" i="5"/>
  <c r="Q414" i="5"/>
  <c r="P414" i="5"/>
  <c r="U418" i="5"/>
  <c r="T418" i="5"/>
  <c r="S418" i="5"/>
  <c r="R418" i="5"/>
  <c r="Q418" i="5"/>
  <c r="P418" i="5"/>
  <c r="U422" i="5"/>
  <c r="T422" i="5"/>
  <c r="S422" i="5"/>
  <c r="R422" i="5"/>
  <c r="Q422" i="5"/>
  <c r="P422" i="5"/>
  <c r="U430" i="5"/>
  <c r="T430" i="5"/>
  <c r="S430" i="5"/>
  <c r="R430" i="5"/>
  <c r="Q430" i="5"/>
  <c r="P430" i="5"/>
  <c r="U434" i="5"/>
  <c r="T434" i="5"/>
  <c r="S434" i="5"/>
  <c r="R434" i="5"/>
  <c r="Q434" i="5"/>
  <c r="P434" i="5"/>
  <c r="U442" i="5"/>
  <c r="T442" i="5"/>
  <c r="S442" i="5"/>
  <c r="R442" i="5"/>
  <c r="Q442" i="5"/>
  <c r="P442" i="5"/>
  <c r="U446" i="5"/>
  <c r="T446" i="5"/>
  <c r="S446" i="5"/>
  <c r="R446" i="5"/>
  <c r="Q446" i="5"/>
  <c r="P446" i="5"/>
  <c r="U454" i="5"/>
  <c r="T454" i="5"/>
  <c r="S454" i="5"/>
  <c r="R454" i="5"/>
  <c r="Q454" i="5"/>
  <c r="P454" i="5"/>
  <c r="U458" i="5"/>
  <c r="T458" i="5"/>
  <c r="S458" i="5"/>
  <c r="R458" i="5"/>
  <c r="Q458" i="5"/>
  <c r="P458" i="5"/>
  <c r="U466" i="5"/>
  <c r="T466" i="5"/>
  <c r="S466" i="5"/>
  <c r="R466" i="5"/>
  <c r="Q466" i="5"/>
  <c r="P466" i="5"/>
  <c r="U470" i="5"/>
  <c r="T470" i="5"/>
  <c r="S470" i="5"/>
  <c r="R470" i="5"/>
  <c r="Q470" i="5"/>
  <c r="P470" i="5"/>
  <c r="U478" i="5"/>
  <c r="T478" i="5"/>
  <c r="S478" i="5"/>
  <c r="R478" i="5"/>
  <c r="Q478" i="5"/>
  <c r="P478" i="5"/>
  <c r="U482" i="5"/>
  <c r="T482" i="5"/>
  <c r="S482" i="5"/>
  <c r="R482" i="5"/>
  <c r="Q482" i="5"/>
  <c r="P482" i="5"/>
  <c r="U486" i="5"/>
  <c r="T486" i="5"/>
  <c r="S486" i="5"/>
  <c r="R486" i="5"/>
  <c r="Q486" i="5"/>
  <c r="P486" i="5"/>
  <c r="U494" i="5"/>
  <c r="T494" i="5"/>
  <c r="S494" i="5"/>
  <c r="R494" i="5"/>
  <c r="Q494" i="5"/>
  <c r="P494" i="5"/>
  <c r="U498" i="5"/>
  <c r="T498" i="5"/>
  <c r="S498" i="5"/>
  <c r="R498" i="5"/>
  <c r="Q498" i="5"/>
  <c r="P498" i="5"/>
  <c r="U502" i="5"/>
  <c r="T502" i="5"/>
  <c r="S502" i="5"/>
  <c r="R502" i="5"/>
  <c r="Q502" i="5"/>
  <c r="P502" i="5"/>
  <c r="U510" i="5"/>
  <c r="T510" i="5"/>
  <c r="S510" i="5"/>
  <c r="R510" i="5"/>
  <c r="Q510" i="5"/>
  <c r="P510" i="5"/>
  <c r="U514" i="5"/>
  <c r="T514" i="5"/>
  <c r="S514" i="5"/>
  <c r="R514" i="5"/>
  <c r="Q514" i="5"/>
  <c r="P514" i="5"/>
  <c r="U522" i="5"/>
  <c r="T522" i="5"/>
  <c r="S522" i="5"/>
  <c r="R522" i="5"/>
  <c r="Q522" i="5"/>
  <c r="P522" i="5"/>
  <c r="U530" i="5"/>
  <c r="T530" i="5"/>
  <c r="S530" i="5"/>
  <c r="R530" i="5"/>
  <c r="Q530" i="5"/>
  <c r="P530" i="5"/>
  <c r="U534" i="5"/>
  <c r="T534" i="5"/>
  <c r="S534" i="5"/>
  <c r="R534" i="5"/>
  <c r="Q534" i="5"/>
  <c r="P534" i="5"/>
  <c r="U542" i="5"/>
  <c r="T542" i="5"/>
  <c r="S542" i="5"/>
  <c r="R542" i="5"/>
  <c r="Q542" i="5"/>
  <c r="P542" i="5"/>
  <c r="U550" i="5"/>
  <c r="T550" i="5"/>
  <c r="S550" i="5"/>
  <c r="R550" i="5"/>
  <c r="Q550" i="5"/>
  <c r="P550" i="5"/>
  <c r="U554" i="5"/>
  <c r="T554" i="5"/>
  <c r="S554" i="5"/>
  <c r="R554" i="5"/>
  <c r="Q554" i="5"/>
  <c r="P554" i="5"/>
  <c r="U562" i="5"/>
  <c r="T562" i="5"/>
  <c r="S562" i="5"/>
  <c r="R562" i="5"/>
  <c r="Q562" i="5"/>
  <c r="P562" i="5"/>
  <c r="U570" i="5"/>
  <c r="T570" i="5"/>
  <c r="S570" i="5"/>
  <c r="R570" i="5"/>
  <c r="Q570" i="5"/>
  <c r="P570" i="5"/>
  <c r="U574" i="5"/>
  <c r="T574" i="5"/>
  <c r="S574" i="5"/>
  <c r="R574" i="5"/>
  <c r="Q574" i="5"/>
  <c r="P574" i="5"/>
  <c r="U582" i="5"/>
  <c r="T582" i="5"/>
  <c r="S582" i="5"/>
  <c r="R582" i="5"/>
  <c r="Q582" i="5"/>
  <c r="P582" i="5"/>
  <c r="U586" i="5"/>
  <c r="T586" i="5"/>
  <c r="S586" i="5"/>
  <c r="R586" i="5"/>
  <c r="Q586" i="5"/>
  <c r="P586" i="5"/>
  <c r="U594" i="5"/>
  <c r="T594" i="5"/>
  <c r="S594" i="5"/>
  <c r="R594" i="5"/>
  <c r="Q594" i="5"/>
  <c r="P594" i="5"/>
  <c r="U602" i="5"/>
  <c r="T602" i="5"/>
  <c r="S602" i="5"/>
  <c r="R602" i="5"/>
  <c r="Q602" i="5"/>
  <c r="P602" i="5"/>
  <c r="U606" i="5"/>
  <c r="T606" i="5"/>
  <c r="S606" i="5"/>
  <c r="R606" i="5"/>
  <c r="Q606" i="5"/>
  <c r="P606" i="5"/>
  <c r="U614" i="5"/>
  <c r="T614" i="5"/>
  <c r="S614" i="5"/>
  <c r="R614" i="5"/>
  <c r="Q614" i="5"/>
  <c r="P614" i="5"/>
  <c r="U618" i="5"/>
  <c r="T618" i="5"/>
  <c r="S618" i="5"/>
  <c r="R618" i="5"/>
  <c r="Q618" i="5"/>
  <c r="P618" i="5"/>
  <c r="U626" i="5"/>
  <c r="T626" i="5"/>
  <c r="S626" i="5"/>
  <c r="R626" i="5"/>
  <c r="Q626" i="5"/>
  <c r="P626" i="5"/>
  <c r="U630" i="5"/>
  <c r="T630" i="5"/>
  <c r="S630" i="5"/>
  <c r="R630" i="5"/>
  <c r="Q630" i="5"/>
  <c r="P630" i="5"/>
  <c r="U634" i="5"/>
  <c r="T634" i="5"/>
  <c r="S634" i="5"/>
  <c r="R634" i="5"/>
  <c r="Q634" i="5"/>
  <c r="P634" i="5"/>
  <c r="U642" i="5"/>
  <c r="T642" i="5"/>
  <c r="S642" i="5"/>
  <c r="R642" i="5"/>
  <c r="Q642" i="5"/>
  <c r="P642" i="5"/>
  <c r="U646" i="5"/>
  <c r="T646" i="5"/>
  <c r="S646" i="5"/>
  <c r="R646" i="5"/>
  <c r="Q646" i="5"/>
  <c r="P646" i="5"/>
  <c r="U654" i="5"/>
  <c r="T654" i="5"/>
  <c r="S654" i="5"/>
  <c r="R654" i="5"/>
  <c r="Q654" i="5"/>
  <c r="P654" i="5"/>
  <c r="U658" i="5"/>
  <c r="T658" i="5"/>
  <c r="S658" i="5"/>
  <c r="R658" i="5"/>
  <c r="Q658" i="5"/>
  <c r="P658" i="5"/>
  <c r="U666" i="5"/>
  <c r="T666" i="5"/>
  <c r="S666" i="5"/>
  <c r="R666" i="5"/>
  <c r="Q666" i="5"/>
  <c r="P666" i="5"/>
  <c r="U674" i="5"/>
  <c r="T674" i="5"/>
  <c r="S674" i="5"/>
  <c r="R674" i="5"/>
  <c r="Q674" i="5"/>
  <c r="P674" i="5"/>
  <c r="U682" i="5"/>
  <c r="T682" i="5"/>
  <c r="S682" i="5"/>
  <c r="R682" i="5"/>
  <c r="Q682" i="5"/>
  <c r="P682" i="5"/>
  <c r="U686" i="5"/>
  <c r="T686" i="5"/>
  <c r="S686" i="5"/>
  <c r="R686" i="5"/>
  <c r="Q686" i="5"/>
  <c r="P686" i="5"/>
  <c r="U694" i="5"/>
  <c r="T694" i="5"/>
  <c r="S694" i="5"/>
  <c r="R694" i="5"/>
  <c r="Q694" i="5"/>
  <c r="P694" i="5"/>
  <c r="U698" i="5"/>
  <c r="T698" i="5"/>
  <c r="S698" i="5"/>
  <c r="R698" i="5"/>
  <c r="Q698" i="5"/>
  <c r="P698" i="5"/>
  <c r="U706" i="5"/>
  <c r="T706" i="5"/>
  <c r="S706" i="5"/>
  <c r="R706" i="5"/>
  <c r="Q706" i="5"/>
  <c r="P706" i="5"/>
  <c r="U710" i="5"/>
  <c r="T710" i="5"/>
  <c r="S710" i="5"/>
  <c r="R710" i="5"/>
  <c r="Q710" i="5"/>
  <c r="P710" i="5"/>
  <c r="U718" i="5"/>
  <c r="T718" i="5"/>
  <c r="S718" i="5"/>
  <c r="R718" i="5"/>
  <c r="Q718" i="5"/>
  <c r="P718" i="5"/>
  <c r="U722" i="5"/>
  <c r="T722" i="5"/>
  <c r="S722" i="5"/>
  <c r="R722" i="5"/>
  <c r="Q722" i="5"/>
  <c r="P722" i="5"/>
  <c r="U726" i="5"/>
  <c r="T726" i="5"/>
  <c r="S726" i="5"/>
  <c r="R726" i="5"/>
  <c r="Q726" i="5"/>
  <c r="P726" i="5"/>
  <c r="U734" i="5"/>
  <c r="T734" i="5"/>
  <c r="S734" i="5"/>
  <c r="R734" i="5"/>
  <c r="Q734" i="5"/>
  <c r="P734" i="5"/>
  <c r="U738" i="5"/>
  <c r="T738" i="5"/>
  <c r="S738" i="5"/>
  <c r="R738" i="5"/>
  <c r="Q738" i="5"/>
  <c r="P738" i="5"/>
  <c r="U742" i="5"/>
  <c r="T742" i="5"/>
  <c r="S742" i="5"/>
  <c r="R742" i="5"/>
  <c r="Q742" i="5"/>
  <c r="P742" i="5"/>
  <c r="U750" i="5"/>
  <c r="T750" i="5"/>
  <c r="S750" i="5"/>
  <c r="R750" i="5"/>
  <c r="Q750" i="5"/>
  <c r="P750" i="5"/>
  <c r="U754" i="5"/>
  <c r="T754" i="5"/>
  <c r="S754" i="5"/>
  <c r="R754" i="5"/>
  <c r="Q754" i="5"/>
  <c r="P754" i="5"/>
  <c r="U758" i="5"/>
  <c r="T758" i="5"/>
  <c r="S758" i="5"/>
  <c r="R758" i="5"/>
  <c r="Q758" i="5"/>
  <c r="P758" i="5"/>
  <c r="U766" i="5"/>
  <c r="T766" i="5"/>
  <c r="S766" i="5"/>
  <c r="R766" i="5"/>
  <c r="Q766" i="5"/>
  <c r="P766" i="5"/>
  <c r="U770" i="5"/>
  <c r="T770" i="5"/>
  <c r="S770" i="5"/>
  <c r="R770" i="5"/>
  <c r="Q770" i="5"/>
  <c r="P770" i="5"/>
  <c r="U774" i="5"/>
  <c r="T774" i="5"/>
  <c r="S774" i="5"/>
  <c r="R774" i="5"/>
  <c r="Q774" i="5"/>
  <c r="P774" i="5"/>
  <c r="U782" i="5"/>
  <c r="T782" i="5"/>
  <c r="S782" i="5"/>
  <c r="R782" i="5"/>
  <c r="Q782" i="5"/>
  <c r="P782" i="5"/>
  <c r="U786" i="5"/>
  <c r="T786" i="5"/>
  <c r="S786" i="5"/>
  <c r="R786" i="5"/>
  <c r="Q786" i="5"/>
  <c r="P786" i="5"/>
  <c r="U790" i="5"/>
  <c r="T790" i="5"/>
  <c r="S790" i="5"/>
  <c r="R790" i="5"/>
  <c r="Q790" i="5"/>
  <c r="P790" i="5"/>
  <c r="U798" i="5"/>
  <c r="T798" i="5"/>
  <c r="S798" i="5"/>
  <c r="R798" i="5"/>
  <c r="Q798" i="5"/>
  <c r="P798" i="5"/>
  <c r="U802" i="5"/>
  <c r="T802" i="5"/>
  <c r="S802" i="5"/>
  <c r="R802" i="5"/>
  <c r="Q802" i="5"/>
  <c r="P802" i="5"/>
  <c r="U810" i="5"/>
  <c r="T810" i="5"/>
  <c r="S810" i="5"/>
  <c r="R810" i="5"/>
  <c r="Q810" i="5"/>
  <c r="P810" i="5"/>
  <c r="U814" i="5"/>
  <c r="T814" i="5"/>
  <c r="S814" i="5"/>
  <c r="R814" i="5"/>
  <c r="Q814" i="5"/>
  <c r="P814" i="5"/>
  <c r="U818" i="5"/>
  <c r="T818" i="5"/>
  <c r="S818" i="5"/>
  <c r="R818" i="5"/>
  <c r="Q818" i="5"/>
  <c r="P818" i="5"/>
  <c r="U826" i="5"/>
  <c r="T826" i="5"/>
  <c r="S826" i="5"/>
  <c r="R826" i="5"/>
  <c r="Q826" i="5"/>
  <c r="P826" i="5"/>
  <c r="U830" i="5"/>
  <c r="T830" i="5"/>
  <c r="S830" i="5"/>
  <c r="R830" i="5"/>
  <c r="Q830" i="5"/>
  <c r="P830" i="5"/>
  <c r="U838" i="5"/>
  <c r="T838" i="5"/>
  <c r="S838" i="5"/>
  <c r="R838" i="5"/>
  <c r="Q838" i="5"/>
  <c r="P838" i="5"/>
  <c r="U842" i="5"/>
  <c r="T842" i="5"/>
  <c r="S842" i="5"/>
  <c r="R842" i="5"/>
  <c r="Q842" i="5"/>
  <c r="P842" i="5"/>
  <c r="U850" i="5"/>
  <c r="T850" i="5"/>
  <c r="S850" i="5"/>
  <c r="R850" i="5"/>
  <c r="Q850" i="5"/>
  <c r="P850" i="5"/>
  <c r="U854" i="5"/>
  <c r="T854" i="5"/>
  <c r="S854" i="5"/>
  <c r="R854" i="5"/>
  <c r="Q854" i="5"/>
  <c r="P854" i="5"/>
  <c r="U862" i="5"/>
  <c r="T862" i="5"/>
  <c r="S862" i="5"/>
  <c r="R862" i="5"/>
  <c r="Q862" i="5"/>
  <c r="P862" i="5"/>
  <c r="U870" i="5"/>
  <c r="T870" i="5"/>
  <c r="S870" i="5"/>
  <c r="R870" i="5"/>
  <c r="Q870" i="5"/>
  <c r="P870" i="5"/>
  <c r="U878" i="5"/>
  <c r="T878" i="5"/>
  <c r="S878" i="5"/>
  <c r="R878" i="5"/>
  <c r="Q878" i="5"/>
  <c r="P878" i="5"/>
  <c r="U882" i="5"/>
  <c r="T882" i="5"/>
  <c r="S882" i="5"/>
  <c r="R882" i="5"/>
  <c r="Q882" i="5"/>
  <c r="P882" i="5"/>
  <c r="U890" i="5"/>
  <c r="T890" i="5"/>
  <c r="S890" i="5"/>
  <c r="R890" i="5"/>
  <c r="Q890" i="5"/>
  <c r="P890" i="5"/>
  <c r="U898" i="5"/>
  <c r="T898" i="5"/>
  <c r="S898" i="5"/>
  <c r="R898" i="5"/>
  <c r="Q898" i="5"/>
  <c r="P898" i="5"/>
  <c r="U902" i="5"/>
  <c r="T902" i="5"/>
  <c r="S902" i="5"/>
  <c r="R902" i="5"/>
  <c r="Q902" i="5"/>
  <c r="P902" i="5"/>
  <c r="U910" i="5"/>
  <c r="T910" i="5"/>
  <c r="S910" i="5"/>
  <c r="R910" i="5"/>
  <c r="Q910" i="5"/>
  <c r="P910" i="5"/>
  <c r="U918" i="5"/>
  <c r="T918" i="5"/>
  <c r="S918" i="5"/>
  <c r="R918" i="5"/>
  <c r="Q918" i="5"/>
  <c r="P918" i="5"/>
  <c r="U922" i="5"/>
  <c r="T922" i="5"/>
  <c r="S922" i="5"/>
  <c r="R922" i="5"/>
  <c r="Q922" i="5"/>
  <c r="P922" i="5"/>
  <c r="U930" i="5"/>
  <c r="T930" i="5"/>
  <c r="S930" i="5"/>
  <c r="R930" i="5"/>
  <c r="Q930" i="5"/>
  <c r="P930" i="5"/>
  <c r="U938" i="5"/>
  <c r="T938" i="5"/>
  <c r="S938" i="5"/>
  <c r="R938" i="5"/>
  <c r="Q938" i="5"/>
  <c r="P938" i="5"/>
  <c r="U942" i="5"/>
  <c r="T942" i="5"/>
  <c r="S942" i="5"/>
  <c r="R942" i="5"/>
  <c r="Q942" i="5"/>
  <c r="P942" i="5"/>
  <c r="U950" i="5"/>
  <c r="T950" i="5"/>
  <c r="S950" i="5"/>
  <c r="R950" i="5"/>
  <c r="Q950" i="5"/>
  <c r="P950" i="5"/>
  <c r="U954" i="5"/>
  <c r="T954" i="5"/>
  <c r="S954" i="5"/>
  <c r="R954" i="5"/>
  <c r="Q954" i="5"/>
  <c r="P954" i="5"/>
  <c r="U962" i="5"/>
  <c r="T962" i="5"/>
  <c r="S962" i="5"/>
  <c r="R962" i="5"/>
  <c r="Q962" i="5"/>
  <c r="P962" i="5"/>
  <c r="U966" i="5"/>
  <c r="T966" i="5"/>
  <c r="S966" i="5"/>
  <c r="R966" i="5"/>
  <c r="Q966" i="5"/>
  <c r="P966" i="5"/>
  <c r="U974" i="5"/>
  <c r="T974" i="5"/>
  <c r="S974" i="5"/>
  <c r="R974" i="5"/>
  <c r="Q974" i="5"/>
  <c r="P974" i="5"/>
  <c r="U978" i="5"/>
  <c r="T978" i="5"/>
  <c r="S978" i="5"/>
  <c r="R978" i="5"/>
  <c r="Q978" i="5"/>
  <c r="P978" i="5"/>
  <c r="U986" i="5"/>
  <c r="T986" i="5"/>
  <c r="S986" i="5"/>
  <c r="R986" i="5"/>
  <c r="Q986" i="5"/>
  <c r="P986" i="5"/>
  <c r="U990" i="5"/>
  <c r="T990" i="5"/>
  <c r="S990" i="5"/>
  <c r="R990" i="5"/>
  <c r="Q990" i="5"/>
  <c r="P990" i="5"/>
  <c r="U998" i="5"/>
  <c r="T998" i="5"/>
  <c r="S998" i="5"/>
  <c r="R998" i="5"/>
  <c r="Q998" i="5"/>
  <c r="P998" i="5"/>
  <c r="U1006" i="5"/>
  <c r="T1006" i="5"/>
  <c r="S1006" i="5"/>
  <c r="R1006" i="5"/>
  <c r="Q1006" i="5"/>
  <c r="P1006" i="5"/>
  <c r="U1014" i="5"/>
  <c r="T1014" i="5"/>
  <c r="S1014" i="5"/>
  <c r="R1014" i="5"/>
  <c r="Q1014" i="5"/>
  <c r="P1014" i="5"/>
  <c r="U1022" i="5"/>
  <c r="T1022" i="5"/>
  <c r="S1022" i="5"/>
  <c r="R1022" i="5"/>
  <c r="Q1022" i="5"/>
  <c r="P1022" i="5"/>
  <c r="U1030" i="5"/>
  <c r="T1030" i="5"/>
  <c r="S1030" i="5"/>
  <c r="R1030" i="5"/>
  <c r="Q1030" i="5"/>
  <c r="U1034" i="5"/>
  <c r="T1034" i="5"/>
  <c r="S1034" i="5"/>
  <c r="R1034" i="5"/>
  <c r="Q1034" i="5"/>
  <c r="U1042" i="5"/>
  <c r="T1042" i="5"/>
  <c r="S1042" i="5"/>
  <c r="R1042" i="5"/>
  <c r="Q1042" i="5"/>
  <c r="U1046" i="5"/>
  <c r="T1046" i="5"/>
  <c r="S1046" i="5"/>
  <c r="R1046" i="5"/>
  <c r="Q1046" i="5"/>
  <c r="U1054" i="5"/>
  <c r="T1054" i="5"/>
  <c r="S1054" i="5"/>
  <c r="R1054" i="5"/>
  <c r="Q1054" i="5"/>
  <c r="U1058" i="5"/>
  <c r="T1058" i="5"/>
  <c r="S1058" i="5"/>
  <c r="R1058" i="5"/>
  <c r="Q1058" i="5"/>
  <c r="U1066" i="5"/>
  <c r="T1066" i="5"/>
  <c r="S1066" i="5"/>
  <c r="R1066" i="5"/>
  <c r="Q1066" i="5"/>
  <c r="U1074" i="5"/>
  <c r="T1074" i="5"/>
  <c r="S1074" i="5"/>
  <c r="R1074" i="5"/>
  <c r="Q1074" i="5"/>
  <c r="U1082" i="5"/>
  <c r="T1082" i="5"/>
  <c r="S1082" i="5"/>
  <c r="R1082" i="5"/>
  <c r="Q1082" i="5"/>
  <c r="U1090" i="5"/>
  <c r="T1090" i="5"/>
  <c r="S1090" i="5"/>
  <c r="R1090" i="5"/>
  <c r="Q1090" i="5"/>
  <c r="U1098" i="5"/>
  <c r="T1098" i="5"/>
  <c r="S1098" i="5"/>
  <c r="R1098" i="5"/>
  <c r="Q1098" i="5"/>
  <c r="U1102" i="5"/>
  <c r="T1102" i="5"/>
  <c r="S1102" i="5"/>
  <c r="R1102" i="5"/>
  <c r="Q1102" i="5"/>
  <c r="U1110" i="5"/>
  <c r="T1110" i="5"/>
  <c r="S1110" i="5"/>
  <c r="R1110" i="5"/>
  <c r="Q1110" i="5"/>
  <c r="U1114" i="5"/>
  <c r="T1114" i="5"/>
  <c r="S1114" i="5"/>
  <c r="R1114" i="5"/>
  <c r="Q1114" i="5"/>
  <c r="U1122" i="5"/>
  <c r="T1122" i="5"/>
  <c r="S1122" i="5"/>
  <c r="R1122" i="5"/>
  <c r="Q1122" i="5"/>
  <c r="U1130" i="5"/>
  <c r="T1130" i="5"/>
  <c r="S1130" i="5"/>
  <c r="R1130" i="5"/>
  <c r="Q1130" i="5"/>
  <c r="U1134" i="5"/>
  <c r="T1134" i="5"/>
  <c r="S1134" i="5"/>
  <c r="R1134" i="5"/>
  <c r="Q1134" i="5"/>
  <c r="U1142" i="5"/>
  <c r="T1142" i="5"/>
  <c r="S1142" i="5"/>
  <c r="R1142" i="5"/>
  <c r="Q1142" i="5"/>
  <c r="U1146" i="5"/>
  <c r="T1146" i="5"/>
  <c r="S1146" i="5"/>
  <c r="R1146" i="5"/>
  <c r="Q1146" i="5"/>
  <c r="U1154" i="5"/>
  <c r="T1154" i="5"/>
  <c r="S1154" i="5"/>
  <c r="R1154" i="5"/>
  <c r="Q1154" i="5"/>
  <c r="U1162" i="5"/>
  <c r="T1162" i="5"/>
  <c r="S1162" i="5"/>
  <c r="R1162" i="5"/>
  <c r="Q1162" i="5"/>
  <c r="U1166" i="5"/>
  <c r="T1166" i="5"/>
  <c r="S1166" i="5"/>
  <c r="R1166" i="5"/>
  <c r="Q1166" i="5"/>
  <c r="U1174" i="5"/>
  <c r="T1174" i="5"/>
  <c r="S1174" i="5"/>
  <c r="R1174" i="5"/>
  <c r="Q1174" i="5"/>
  <c r="U1182" i="5"/>
  <c r="T1182" i="5"/>
  <c r="S1182" i="5"/>
  <c r="R1182" i="5"/>
  <c r="Q1182" i="5"/>
  <c r="U1186" i="5"/>
  <c r="T1186" i="5"/>
  <c r="S1186" i="5"/>
  <c r="R1186" i="5"/>
  <c r="Q1186" i="5"/>
  <c r="U1194" i="5"/>
  <c r="T1194" i="5"/>
  <c r="S1194" i="5"/>
  <c r="R1194" i="5"/>
  <c r="Q1194" i="5"/>
  <c r="U1198" i="5"/>
  <c r="T1198" i="5"/>
  <c r="S1198" i="5"/>
  <c r="R1198" i="5"/>
  <c r="Q1198" i="5"/>
  <c r="U1206" i="5"/>
  <c r="T1206" i="5"/>
  <c r="S1206" i="5"/>
  <c r="R1206" i="5"/>
  <c r="Q1206" i="5"/>
  <c r="U1214" i="5"/>
  <c r="T1214" i="5"/>
  <c r="S1214" i="5"/>
  <c r="R1214" i="5"/>
  <c r="Q1214" i="5"/>
  <c r="U1222" i="5"/>
  <c r="T1222" i="5"/>
  <c r="S1222" i="5"/>
  <c r="R1222" i="5"/>
  <c r="Q1222" i="5"/>
  <c r="U1226" i="5"/>
  <c r="T1226" i="5"/>
  <c r="S1226" i="5"/>
  <c r="R1226" i="5"/>
  <c r="Q1226" i="5"/>
  <c r="U1234" i="5"/>
  <c r="T1234" i="5"/>
  <c r="S1234" i="5"/>
  <c r="R1234" i="5"/>
  <c r="Q1234" i="5"/>
  <c r="U1242" i="5"/>
  <c r="T1242" i="5"/>
  <c r="S1242" i="5"/>
  <c r="R1242" i="5"/>
  <c r="Q1242" i="5"/>
  <c r="U1250" i="5"/>
  <c r="T1250" i="5"/>
  <c r="S1250" i="5"/>
  <c r="R1250" i="5"/>
  <c r="Q1250" i="5"/>
  <c r="U1254" i="5"/>
  <c r="T1254" i="5"/>
  <c r="S1254" i="5"/>
  <c r="R1254" i="5"/>
  <c r="Q1254" i="5"/>
  <c r="U1262" i="5"/>
  <c r="T1262" i="5"/>
  <c r="S1262" i="5"/>
  <c r="R1262" i="5"/>
  <c r="Q1262" i="5"/>
  <c r="U1270" i="5"/>
  <c r="T1270" i="5"/>
  <c r="S1270" i="5"/>
  <c r="R1270" i="5"/>
  <c r="Q1270" i="5"/>
  <c r="U1278" i="5"/>
  <c r="T1278" i="5"/>
  <c r="S1278" i="5"/>
  <c r="R1278" i="5"/>
  <c r="Q1278" i="5"/>
  <c r="U1286" i="5"/>
  <c r="T1286" i="5"/>
  <c r="S1286" i="5"/>
  <c r="R1286" i="5"/>
  <c r="Q1286" i="5"/>
  <c r="U1294" i="5"/>
  <c r="T1294" i="5"/>
  <c r="S1294" i="5"/>
  <c r="R1294" i="5"/>
  <c r="Q1294" i="5"/>
  <c r="U1302" i="5"/>
  <c r="T1302" i="5"/>
  <c r="S1302" i="5"/>
  <c r="R1302" i="5"/>
  <c r="Q1302" i="5"/>
  <c r="U1310" i="5"/>
  <c r="T1310" i="5"/>
  <c r="S1310" i="5"/>
  <c r="R1310" i="5"/>
  <c r="Q1310" i="5"/>
  <c r="U1318" i="5"/>
  <c r="T1318" i="5"/>
  <c r="S1318" i="5"/>
  <c r="R1318" i="5"/>
  <c r="Q1318" i="5"/>
  <c r="U1338" i="5"/>
  <c r="T1338" i="5"/>
  <c r="S1338" i="5"/>
  <c r="R1338" i="5"/>
  <c r="Q1338" i="5"/>
  <c r="U1390" i="5"/>
  <c r="T1390" i="5"/>
  <c r="S1390" i="5"/>
  <c r="R1390" i="5"/>
  <c r="Q1390" i="5"/>
  <c r="U7" i="5"/>
  <c r="T7" i="5"/>
  <c r="S7" i="5"/>
  <c r="R7" i="5"/>
  <c r="Q7" i="5"/>
  <c r="U11" i="5"/>
  <c r="T11" i="5"/>
  <c r="S11" i="5"/>
  <c r="R11" i="5"/>
  <c r="Q11" i="5"/>
  <c r="U15" i="5"/>
  <c r="T15" i="5"/>
  <c r="S15" i="5"/>
  <c r="R15" i="5"/>
  <c r="Q15" i="5"/>
  <c r="U19" i="5"/>
  <c r="T19" i="5"/>
  <c r="S19" i="5"/>
  <c r="R19" i="5"/>
  <c r="Q19" i="5"/>
  <c r="U23" i="5"/>
  <c r="T23" i="5"/>
  <c r="S23" i="5"/>
  <c r="R23" i="5"/>
  <c r="Q23" i="5"/>
  <c r="P23" i="5"/>
  <c r="U27" i="5"/>
  <c r="T27" i="5"/>
  <c r="S27" i="5"/>
  <c r="R27" i="5"/>
  <c r="Q27" i="5"/>
  <c r="P27" i="5"/>
  <c r="U31" i="5"/>
  <c r="T31" i="5"/>
  <c r="S31" i="5"/>
  <c r="R31" i="5"/>
  <c r="Q31" i="5"/>
  <c r="P31" i="5"/>
  <c r="U35" i="5"/>
  <c r="T35" i="5"/>
  <c r="S35" i="5"/>
  <c r="R35" i="5"/>
  <c r="Q35" i="5"/>
  <c r="P35" i="5"/>
  <c r="U39" i="5"/>
  <c r="T39" i="5"/>
  <c r="S39" i="5"/>
  <c r="R39" i="5"/>
  <c r="Q39" i="5"/>
  <c r="P39" i="5"/>
  <c r="U43" i="5"/>
  <c r="T43" i="5"/>
  <c r="S43" i="5"/>
  <c r="R43" i="5"/>
  <c r="Q43" i="5"/>
  <c r="P43" i="5"/>
  <c r="U47" i="5"/>
  <c r="T47" i="5"/>
  <c r="S47" i="5"/>
  <c r="R47" i="5"/>
  <c r="Q47" i="5"/>
  <c r="P47" i="5"/>
  <c r="U51" i="5"/>
  <c r="T51" i="5"/>
  <c r="S51" i="5"/>
  <c r="R51" i="5"/>
  <c r="Q51" i="5"/>
  <c r="P51" i="5"/>
  <c r="U55" i="5"/>
  <c r="T55" i="5"/>
  <c r="S55" i="5"/>
  <c r="R55" i="5"/>
  <c r="Q55" i="5"/>
  <c r="P55" i="5"/>
  <c r="U59" i="5"/>
  <c r="T59" i="5"/>
  <c r="S59" i="5"/>
  <c r="R59" i="5"/>
  <c r="Q59" i="5"/>
  <c r="P59" i="5"/>
  <c r="U63" i="5"/>
  <c r="T63" i="5"/>
  <c r="S63" i="5"/>
  <c r="R63" i="5"/>
  <c r="Q63" i="5"/>
  <c r="P63" i="5"/>
  <c r="U67" i="5"/>
  <c r="T67" i="5"/>
  <c r="S67" i="5"/>
  <c r="R67" i="5"/>
  <c r="Q67" i="5"/>
  <c r="P67" i="5"/>
  <c r="U71" i="5"/>
  <c r="T71" i="5"/>
  <c r="S71" i="5"/>
  <c r="R71" i="5"/>
  <c r="Q71" i="5"/>
  <c r="P71" i="5"/>
  <c r="U75" i="5"/>
  <c r="T75" i="5"/>
  <c r="S75" i="5"/>
  <c r="R75" i="5"/>
  <c r="Q75" i="5"/>
  <c r="P75" i="5"/>
  <c r="U79" i="5"/>
  <c r="T79" i="5"/>
  <c r="S79" i="5"/>
  <c r="R79" i="5"/>
  <c r="Q79" i="5"/>
  <c r="P79" i="5"/>
  <c r="U83" i="5"/>
  <c r="T83" i="5"/>
  <c r="S83" i="5"/>
  <c r="R83" i="5"/>
  <c r="Q83" i="5"/>
  <c r="P83" i="5"/>
  <c r="U87" i="5"/>
  <c r="T87" i="5"/>
  <c r="S87" i="5"/>
  <c r="R87" i="5"/>
  <c r="Q87" i="5"/>
  <c r="P87" i="5"/>
  <c r="U91" i="5"/>
  <c r="T91" i="5"/>
  <c r="S91" i="5"/>
  <c r="R91" i="5"/>
  <c r="Q91" i="5"/>
  <c r="P91" i="5"/>
  <c r="U95" i="5"/>
  <c r="T95" i="5"/>
  <c r="S95" i="5"/>
  <c r="R95" i="5"/>
  <c r="Q95" i="5"/>
  <c r="P95" i="5"/>
  <c r="U99" i="5"/>
  <c r="T99" i="5"/>
  <c r="S99" i="5"/>
  <c r="R99" i="5"/>
  <c r="Q99" i="5"/>
  <c r="P99" i="5"/>
  <c r="U103" i="5"/>
  <c r="T103" i="5"/>
  <c r="S103" i="5"/>
  <c r="R103" i="5"/>
  <c r="Q103" i="5"/>
  <c r="P103" i="5"/>
  <c r="U107" i="5"/>
  <c r="T107" i="5"/>
  <c r="S107" i="5"/>
  <c r="R107" i="5"/>
  <c r="Q107" i="5"/>
  <c r="P107" i="5"/>
  <c r="U111" i="5"/>
  <c r="T111" i="5"/>
  <c r="S111" i="5"/>
  <c r="R111" i="5"/>
  <c r="Q111" i="5"/>
  <c r="P111" i="5"/>
  <c r="U115" i="5"/>
  <c r="T115" i="5"/>
  <c r="S115" i="5"/>
  <c r="R115" i="5"/>
  <c r="Q115" i="5"/>
  <c r="P115" i="5"/>
  <c r="U119" i="5"/>
  <c r="T119" i="5"/>
  <c r="S119" i="5"/>
  <c r="R119" i="5"/>
  <c r="Q119" i="5"/>
  <c r="P119" i="5"/>
  <c r="U123" i="5"/>
  <c r="T123" i="5"/>
  <c r="S123" i="5"/>
  <c r="R123" i="5"/>
  <c r="Q123" i="5"/>
  <c r="P123" i="5"/>
  <c r="U127" i="5"/>
  <c r="T127" i="5"/>
  <c r="S127" i="5"/>
  <c r="R127" i="5"/>
  <c r="Q127" i="5"/>
  <c r="P127" i="5"/>
  <c r="U131" i="5"/>
  <c r="T131" i="5"/>
  <c r="S131" i="5"/>
  <c r="R131" i="5"/>
  <c r="Q131" i="5"/>
  <c r="P131" i="5"/>
  <c r="U135" i="5"/>
  <c r="T135" i="5"/>
  <c r="S135" i="5"/>
  <c r="R135" i="5"/>
  <c r="Q135" i="5"/>
  <c r="P135" i="5"/>
  <c r="U139" i="5"/>
  <c r="T139" i="5"/>
  <c r="S139" i="5"/>
  <c r="R139" i="5"/>
  <c r="Q139" i="5"/>
  <c r="P139" i="5"/>
  <c r="U143" i="5"/>
  <c r="T143" i="5"/>
  <c r="S143" i="5"/>
  <c r="R143" i="5"/>
  <c r="Q143" i="5"/>
  <c r="P143" i="5"/>
  <c r="U147" i="5"/>
  <c r="T147" i="5"/>
  <c r="S147" i="5"/>
  <c r="R147" i="5"/>
  <c r="Q147" i="5"/>
  <c r="P147" i="5"/>
  <c r="U151" i="5"/>
  <c r="T151" i="5"/>
  <c r="S151" i="5"/>
  <c r="R151" i="5"/>
  <c r="Q151" i="5"/>
  <c r="P151" i="5"/>
  <c r="U155" i="5"/>
  <c r="T155" i="5"/>
  <c r="S155" i="5"/>
  <c r="R155" i="5"/>
  <c r="Q155" i="5"/>
  <c r="P155" i="5"/>
  <c r="U159" i="5"/>
  <c r="T159" i="5"/>
  <c r="S159" i="5"/>
  <c r="R159" i="5"/>
  <c r="Q159" i="5"/>
  <c r="P159" i="5"/>
  <c r="U163" i="5"/>
  <c r="T163" i="5"/>
  <c r="S163" i="5"/>
  <c r="R163" i="5"/>
  <c r="Q163" i="5"/>
  <c r="P163" i="5"/>
  <c r="U167" i="5"/>
  <c r="T167" i="5"/>
  <c r="S167" i="5"/>
  <c r="R167" i="5"/>
  <c r="Q167" i="5"/>
  <c r="P167" i="5"/>
  <c r="U171" i="5"/>
  <c r="T171" i="5"/>
  <c r="S171" i="5"/>
  <c r="R171" i="5"/>
  <c r="Q171" i="5"/>
  <c r="P171" i="5"/>
  <c r="U175" i="5"/>
  <c r="T175" i="5"/>
  <c r="S175" i="5"/>
  <c r="R175" i="5"/>
  <c r="Q175" i="5"/>
  <c r="P175" i="5"/>
  <c r="U179" i="5"/>
  <c r="T179" i="5"/>
  <c r="S179" i="5"/>
  <c r="R179" i="5"/>
  <c r="Q179" i="5"/>
  <c r="P179" i="5"/>
  <c r="U183" i="5"/>
  <c r="T183" i="5"/>
  <c r="S183" i="5"/>
  <c r="R183" i="5"/>
  <c r="Q183" i="5"/>
  <c r="P183" i="5"/>
  <c r="U187" i="5"/>
  <c r="T187" i="5"/>
  <c r="S187" i="5"/>
  <c r="R187" i="5"/>
  <c r="Q187" i="5"/>
  <c r="P187" i="5"/>
  <c r="U191" i="5"/>
  <c r="T191" i="5"/>
  <c r="S191" i="5"/>
  <c r="R191" i="5"/>
  <c r="Q191" i="5"/>
  <c r="P191" i="5"/>
  <c r="U195" i="5"/>
  <c r="T195" i="5"/>
  <c r="S195" i="5"/>
  <c r="R195" i="5"/>
  <c r="Q195" i="5"/>
  <c r="P195" i="5"/>
  <c r="U199" i="5"/>
  <c r="T199" i="5"/>
  <c r="S199" i="5"/>
  <c r="R199" i="5"/>
  <c r="Q199" i="5"/>
  <c r="P199" i="5"/>
  <c r="U203" i="5"/>
  <c r="T203" i="5"/>
  <c r="S203" i="5"/>
  <c r="R203" i="5"/>
  <c r="Q203" i="5"/>
  <c r="P203" i="5"/>
  <c r="U207" i="5"/>
  <c r="T207" i="5"/>
  <c r="S207" i="5"/>
  <c r="R207" i="5"/>
  <c r="Q207" i="5"/>
  <c r="P207" i="5"/>
  <c r="U211" i="5"/>
  <c r="T211" i="5"/>
  <c r="S211" i="5"/>
  <c r="R211" i="5"/>
  <c r="Q211" i="5"/>
  <c r="P211" i="5"/>
  <c r="U215" i="5"/>
  <c r="T215" i="5"/>
  <c r="S215" i="5"/>
  <c r="R215" i="5"/>
  <c r="Q215" i="5"/>
  <c r="P215" i="5"/>
  <c r="U219" i="5"/>
  <c r="T219" i="5"/>
  <c r="S219" i="5"/>
  <c r="R219" i="5"/>
  <c r="Q219" i="5"/>
  <c r="P219" i="5"/>
  <c r="U223" i="5"/>
  <c r="T223" i="5"/>
  <c r="S223" i="5"/>
  <c r="R223" i="5"/>
  <c r="Q223" i="5"/>
  <c r="P223" i="5"/>
  <c r="U227" i="5"/>
  <c r="T227" i="5"/>
  <c r="S227" i="5"/>
  <c r="R227" i="5"/>
  <c r="Q227" i="5"/>
  <c r="P227" i="5"/>
  <c r="U231" i="5"/>
  <c r="T231" i="5"/>
  <c r="S231" i="5"/>
  <c r="R231" i="5"/>
  <c r="Q231" i="5"/>
  <c r="P231" i="5"/>
  <c r="U235" i="5"/>
  <c r="T235" i="5"/>
  <c r="S235" i="5"/>
  <c r="R235" i="5"/>
  <c r="Q235" i="5"/>
  <c r="P235" i="5"/>
  <c r="U239" i="5"/>
  <c r="T239" i="5"/>
  <c r="S239" i="5"/>
  <c r="R239" i="5"/>
  <c r="Q239" i="5"/>
  <c r="P239" i="5"/>
  <c r="U243" i="5"/>
  <c r="T243" i="5"/>
  <c r="S243" i="5"/>
  <c r="R243" i="5"/>
  <c r="Q243" i="5"/>
  <c r="P243" i="5"/>
  <c r="U247" i="5"/>
  <c r="T247" i="5"/>
  <c r="S247" i="5"/>
  <c r="R247" i="5"/>
  <c r="Q247" i="5"/>
  <c r="P247" i="5"/>
  <c r="U251" i="5"/>
  <c r="T251" i="5"/>
  <c r="S251" i="5"/>
  <c r="R251" i="5"/>
  <c r="Q251" i="5"/>
  <c r="P251" i="5"/>
  <c r="U255" i="5"/>
  <c r="T255" i="5"/>
  <c r="S255" i="5"/>
  <c r="R255" i="5"/>
  <c r="Q255" i="5"/>
  <c r="P255" i="5"/>
  <c r="U259" i="5"/>
  <c r="T259" i="5"/>
  <c r="S259" i="5"/>
  <c r="R259" i="5"/>
  <c r="Q259" i="5"/>
  <c r="P259" i="5"/>
  <c r="U263" i="5"/>
  <c r="T263" i="5"/>
  <c r="S263" i="5"/>
  <c r="R263" i="5"/>
  <c r="Q263" i="5"/>
  <c r="P263" i="5"/>
  <c r="U267" i="5"/>
  <c r="T267" i="5"/>
  <c r="S267" i="5"/>
  <c r="R267" i="5"/>
  <c r="Q267" i="5"/>
  <c r="P267" i="5"/>
  <c r="U271" i="5"/>
  <c r="T271" i="5"/>
  <c r="S271" i="5"/>
  <c r="R271" i="5"/>
  <c r="Q271" i="5"/>
  <c r="P271" i="5"/>
  <c r="U275" i="5"/>
  <c r="T275" i="5"/>
  <c r="S275" i="5"/>
  <c r="R275" i="5"/>
  <c r="Q275" i="5"/>
  <c r="P275" i="5"/>
  <c r="U279" i="5"/>
  <c r="T279" i="5"/>
  <c r="S279" i="5"/>
  <c r="R279" i="5"/>
  <c r="Q279" i="5"/>
  <c r="P279" i="5"/>
  <c r="U283" i="5"/>
  <c r="T283" i="5"/>
  <c r="S283" i="5"/>
  <c r="R283" i="5"/>
  <c r="Q283" i="5"/>
  <c r="P283" i="5"/>
  <c r="U287" i="5"/>
  <c r="T287" i="5"/>
  <c r="S287" i="5"/>
  <c r="R287" i="5"/>
  <c r="Q287" i="5"/>
  <c r="P287" i="5"/>
  <c r="U291" i="5"/>
  <c r="T291" i="5"/>
  <c r="S291" i="5"/>
  <c r="R291" i="5"/>
  <c r="Q291" i="5"/>
  <c r="P291" i="5"/>
  <c r="U295" i="5"/>
  <c r="T295" i="5"/>
  <c r="S295" i="5"/>
  <c r="R295" i="5"/>
  <c r="Q295" i="5"/>
  <c r="P295" i="5"/>
  <c r="U299" i="5"/>
  <c r="T299" i="5"/>
  <c r="S299" i="5"/>
  <c r="R299" i="5"/>
  <c r="Q299" i="5"/>
  <c r="P299" i="5"/>
  <c r="U303" i="5"/>
  <c r="T303" i="5"/>
  <c r="S303" i="5"/>
  <c r="R303" i="5"/>
  <c r="Q303" i="5"/>
  <c r="P303" i="5"/>
  <c r="U307" i="5"/>
  <c r="T307" i="5"/>
  <c r="S307" i="5"/>
  <c r="R307" i="5"/>
  <c r="Q307" i="5"/>
  <c r="P307" i="5"/>
  <c r="U311" i="5"/>
  <c r="T311" i="5"/>
  <c r="S311" i="5"/>
  <c r="R311" i="5"/>
  <c r="Q311" i="5"/>
  <c r="P311" i="5"/>
  <c r="U315" i="5"/>
  <c r="T315" i="5"/>
  <c r="S315" i="5"/>
  <c r="R315" i="5"/>
  <c r="Q315" i="5"/>
  <c r="P315" i="5"/>
  <c r="U319" i="5"/>
  <c r="T319" i="5"/>
  <c r="S319" i="5"/>
  <c r="R319" i="5"/>
  <c r="Q319" i="5"/>
  <c r="P319" i="5"/>
  <c r="U323" i="5"/>
  <c r="T323" i="5"/>
  <c r="S323" i="5"/>
  <c r="R323" i="5"/>
  <c r="Q323" i="5"/>
  <c r="P323" i="5"/>
  <c r="U327" i="5"/>
  <c r="T327" i="5"/>
  <c r="S327" i="5"/>
  <c r="R327" i="5"/>
  <c r="Q327" i="5"/>
  <c r="P327" i="5"/>
  <c r="U331" i="5"/>
  <c r="T331" i="5"/>
  <c r="S331" i="5"/>
  <c r="R331" i="5"/>
  <c r="Q331" i="5"/>
  <c r="P331" i="5"/>
  <c r="U335" i="5"/>
  <c r="T335" i="5"/>
  <c r="S335" i="5"/>
  <c r="R335" i="5"/>
  <c r="Q335" i="5"/>
  <c r="P335" i="5"/>
  <c r="U339" i="5"/>
  <c r="T339" i="5"/>
  <c r="S339" i="5"/>
  <c r="R339" i="5"/>
  <c r="Q339" i="5"/>
  <c r="P339" i="5"/>
  <c r="U343" i="5"/>
  <c r="T343" i="5"/>
  <c r="S343" i="5"/>
  <c r="R343" i="5"/>
  <c r="Q343" i="5"/>
  <c r="P343" i="5"/>
  <c r="U347" i="5"/>
  <c r="T347" i="5"/>
  <c r="S347" i="5"/>
  <c r="R347" i="5"/>
  <c r="Q347" i="5"/>
  <c r="P347" i="5"/>
  <c r="U351" i="5"/>
  <c r="T351" i="5"/>
  <c r="S351" i="5"/>
  <c r="R351" i="5"/>
  <c r="Q351" i="5"/>
  <c r="P351" i="5"/>
  <c r="U355" i="5"/>
  <c r="T355" i="5"/>
  <c r="S355" i="5"/>
  <c r="R355" i="5"/>
  <c r="Q355" i="5"/>
  <c r="P355" i="5"/>
  <c r="U359" i="5"/>
  <c r="T359" i="5"/>
  <c r="S359" i="5"/>
  <c r="R359" i="5"/>
  <c r="Q359" i="5"/>
  <c r="P359" i="5"/>
  <c r="U363" i="5"/>
  <c r="T363" i="5"/>
  <c r="S363" i="5"/>
  <c r="R363" i="5"/>
  <c r="Q363" i="5"/>
  <c r="P363" i="5"/>
  <c r="U367" i="5"/>
  <c r="T367" i="5"/>
  <c r="S367" i="5"/>
  <c r="R367" i="5"/>
  <c r="Q367" i="5"/>
  <c r="P367" i="5"/>
  <c r="U371" i="5"/>
  <c r="T371" i="5"/>
  <c r="S371" i="5"/>
  <c r="R371" i="5"/>
  <c r="Q371" i="5"/>
  <c r="P371" i="5"/>
  <c r="U375" i="5"/>
  <c r="T375" i="5"/>
  <c r="S375" i="5"/>
  <c r="R375" i="5"/>
  <c r="Q375" i="5"/>
  <c r="P375" i="5"/>
  <c r="U379" i="5"/>
  <c r="T379" i="5"/>
  <c r="S379" i="5"/>
  <c r="R379" i="5"/>
  <c r="Q379" i="5"/>
  <c r="P379" i="5"/>
  <c r="U383" i="5"/>
  <c r="T383" i="5"/>
  <c r="S383" i="5"/>
  <c r="R383" i="5"/>
  <c r="Q383" i="5"/>
  <c r="P383" i="5"/>
  <c r="U387" i="5"/>
  <c r="T387" i="5"/>
  <c r="S387" i="5"/>
  <c r="R387" i="5"/>
  <c r="Q387" i="5"/>
  <c r="P387" i="5"/>
  <c r="U391" i="5"/>
  <c r="T391" i="5"/>
  <c r="S391" i="5"/>
  <c r="R391" i="5"/>
  <c r="Q391" i="5"/>
  <c r="P391" i="5"/>
  <c r="U395" i="5"/>
  <c r="T395" i="5"/>
  <c r="S395" i="5"/>
  <c r="R395" i="5"/>
  <c r="Q395" i="5"/>
  <c r="P395" i="5"/>
  <c r="U399" i="5"/>
  <c r="T399" i="5"/>
  <c r="S399" i="5"/>
  <c r="R399" i="5"/>
  <c r="Q399" i="5"/>
  <c r="P399" i="5"/>
  <c r="U403" i="5"/>
  <c r="T403" i="5"/>
  <c r="S403" i="5"/>
  <c r="R403" i="5"/>
  <c r="Q403" i="5"/>
  <c r="P403" i="5"/>
  <c r="U407" i="5"/>
  <c r="T407" i="5"/>
  <c r="S407" i="5"/>
  <c r="R407" i="5"/>
  <c r="Q407" i="5"/>
  <c r="P407" i="5"/>
  <c r="U411" i="5"/>
  <c r="T411" i="5"/>
  <c r="S411" i="5"/>
  <c r="R411" i="5"/>
  <c r="Q411" i="5"/>
  <c r="P411" i="5"/>
  <c r="U415" i="5"/>
  <c r="T415" i="5"/>
  <c r="S415" i="5"/>
  <c r="R415" i="5"/>
  <c r="Q415" i="5"/>
  <c r="P415" i="5"/>
  <c r="U419" i="5"/>
  <c r="T419" i="5"/>
  <c r="S419" i="5"/>
  <c r="R419" i="5"/>
  <c r="Q419" i="5"/>
  <c r="P419" i="5"/>
  <c r="U423" i="5"/>
  <c r="T423" i="5"/>
  <c r="S423" i="5"/>
  <c r="R423" i="5"/>
  <c r="Q423" i="5"/>
  <c r="P423" i="5"/>
  <c r="U427" i="5"/>
  <c r="T427" i="5"/>
  <c r="S427" i="5"/>
  <c r="R427" i="5"/>
  <c r="Q427" i="5"/>
  <c r="P427" i="5"/>
  <c r="U431" i="5"/>
  <c r="T431" i="5"/>
  <c r="S431" i="5"/>
  <c r="R431" i="5"/>
  <c r="Q431" i="5"/>
  <c r="P431" i="5"/>
  <c r="U435" i="5"/>
  <c r="T435" i="5"/>
  <c r="S435" i="5"/>
  <c r="R435" i="5"/>
  <c r="Q435" i="5"/>
  <c r="P435" i="5"/>
  <c r="U439" i="5"/>
  <c r="T439" i="5"/>
  <c r="S439" i="5"/>
  <c r="R439" i="5"/>
  <c r="Q439" i="5"/>
  <c r="P439" i="5"/>
  <c r="U443" i="5"/>
  <c r="T443" i="5"/>
  <c r="S443" i="5"/>
  <c r="R443" i="5"/>
  <c r="Q443" i="5"/>
  <c r="P443" i="5"/>
  <c r="U447" i="5"/>
  <c r="T447" i="5"/>
  <c r="S447" i="5"/>
  <c r="R447" i="5"/>
  <c r="Q447" i="5"/>
  <c r="P447" i="5"/>
  <c r="U451" i="5"/>
  <c r="T451" i="5"/>
  <c r="S451" i="5"/>
  <c r="R451" i="5"/>
  <c r="Q451" i="5"/>
  <c r="P451" i="5"/>
  <c r="U455" i="5"/>
  <c r="T455" i="5"/>
  <c r="S455" i="5"/>
  <c r="R455" i="5"/>
  <c r="Q455" i="5"/>
  <c r="P455" i="5"/>
  <c r="U459" i="5"/>
  <c r="T459" i="5"/>
  <c r="S459" i="5"/>
  <c r="R459" i="5"/>
  <c r="Q459" i="5"/>
  <c r="P459" i="5"/>
  <c r="U463" i="5"/>
  <c r="T463" i="5"/>
  <c r="S463" i="5"/>
  <c r="R463" i="5"/>
  <c r="Q463" i="5"/>
  <c r="P463" i="5"/>
  <c r="U467" i="5"/>
  <c r="T467" i="5"/>
  <c r="S467" i="5"/>
  <c r="R467" i="5"/>
  <c r="Q467" i="5"/>
  <c r="P467" i="5"/>
  <c r="U471" i="5"/>
  <c r="T471" i="5"/>
  <c r="S471" i="5"/>
  <c r="R471" i="5"/>
  <c r="Q471" i="5"/>
  <c r="P471" i="5"/>
  <c r="U475" i="5"/>
  <c r="T475" i="5"/>
  <c r="S475" i="5"/>
  <c r="R475" i="5"/>
  <c r="Q475" i="5"/>
  <c r="P475" i="5"/>
  <c r="U479" i="5"/>
  <c r="T479" i="5"/>
  <c r="S479" i="5"/>
  <c r="R479" i="5"/>
  <c r="Q479" i="5"/>
  <c r="P479" i="5"/>
  <c r="U483" i="5"/>
  <c r="T483" i="5"/>
  <c r="S483" i="5"/>
  <c r="R483" i="5"/>
  <c r="Q483" i="5"/>
  <c r="P483" i="5"/>
  <c r="U487" i="5"/>
  <c r="T487" i="5"/>
  <c r="S487" i="5"/>
  <c r="R487" i="5"/>
  <c r="Q487" i="5"/>
  <c r="P487" i="5"/>
  <c r="U491" i="5"/>
  <c r="T491" i="5"/>
  <c r="S491" i="5"/>
  <c r="R491" i="5"/>
  <c r="Q491" i="5"/>
  <c r="P491" i="5"/>
  <c r="U495" i="5"/>
  <c r="T495" i="5"/>
  <c r="S495" i="5"/>
  <c r="R495" i="5"/>
  <c r="Q495" i="5"/>
  <c r="P495" i="5"/>
  <c r="U499" i="5"/>
  <c r="T499" i="5"/>
  <c r="S499" i="5"/>
  <c r="R499" i="5"/>
  <c r="Q499" i="5"/>
  <c r="P499" i="5"/>
  <c r="U503" i="5"/>
  <c r="T503" i="5"/>
  <c r="S503" i="5"/>
  <c r="R503" i="5"/>
  <c r="Q503" i="5"/>
  <c r="P503" i="5"/>
  <c r="U507" i="5"/>
  <c r="T507" i="5"/>
  <c r="S507" i="5"/>
  <c r="R507" i="5"/>
  <c r="Q507" i="5"/>
  <c r="P507" i="5"/>
  <c r="U511" i="5"/>
  <c r="T511" i="5"/>
  <c r="S511" i="5"/>
  <c r="R511" i="5"/>
  <c r="Q511" i="5"/>
  <c r="P511" i="5"/>
  <c r="U515" i="5"/>
  <c r="T515" i="5"/>
  <c r="S515" i="5"/>
  <c r="R515" i="5"/>
  <c r="Q515" i="5"/>
  <c r="P515" i="5"/>
  <c r="U519" i="5"/>
  <c r="T519" i="5"/>
  <c r="S519" i="5"/>
  <c r="R519" i="5"/>
  <c r="Q519" i="5"/>
  <c r="P519" i="5"/>
  <c r="U523" i="5"/>
  <c r="T523" i="5"/>
  <c r="S523" i="5"/>
  <c r="R523" i="5"/>
  <c r="Q523" i="5"/>
  <c r="P523" i="5"/>
  <c r="U527" i="5"/>
  <c r="T527" i="5"/>
  <c r="S527" i="5"/>
  <c r="R527" i="5"/>
  <c r="Q527" i="5"/>
  <c r="P527" i="5"/>
  <c r="U531" i="5"/>
  <c r="T531" i="5"/>
  <c r="S531" i="5"/>
  <c r="R531" i="5"/>
  <c r="Q531" i="5"/>
  <c r="P531" i="5"/>
  <c r="U535" i="5"/>
  <c r="T535" i="5"/>
  <c r="S535" i="5"/>
  <c r="R535" i="5"/>
  <c r="Q535" i="5"/>
  <c r="P535" i="5"/>
  <c r="U539" i="5"/>
  <c r="T539" i="5"/>
  <c r="S539" i="5"/>
  <c r="R539" i="5"/>
  <c r="Q539" i="5"/>
  <c r="P539" i="5"/>
  <c r="U543" i="5"/>
  <c r="T543" i="5"/>
  <c r="S543" i="5"/>
  <c r="R543" i="5"/>
  <c r="Q543" i="5"/>
  <c r="P543" i="5"/>
  <c r="U547" i="5"/>
  <c r="T547" i="5"/>
  <c r="S547" i="5"/>
  <c r="R547" i="5"/>
  <c r="Q547" i="5"/>
  <c r="P547" i="5"/>
  <c r="U551" i="5"/>
  <c r="T551" i="5"/>
  <c r="S551" i="5"/>
  <c r="R551" i="5"/>
  <c r="Q551" i="5"/>
  <c r="P551" i="5"/>
  <c r="U555" i="5"/>
  <c r="T555" i="5"/>
  <c r="S555" i="5"/>
  <c r="R555" i="5"/>
  <c r="Q555" i="5"/>
  <c r="P555" i="5"/>
  <c r="U559" i="5"/>
  <c r="T559" i="5"/>
  <c r="S559" i="5"/>
  <c r="R559" i="5"/>
  <c r="Q559" i="5"/>
  <c r="P559" i="5"/>
  <c r="U563" i="5"/>
  <c r="T563" i="5"/>
  <c r="S563" i="5"/>
  <c r="R563" i="5"/>
  <c r="Q563" i="5"/>
  <c r="P563" i="5"/>
  <c r="U567" i="5"/>
  <c r="T567" i="5"/>
  <c r="S567" i="5"/>
  <c r="R567" i="5"/>
  <c r="Q567" i="5"/>
  <c r="P567" i="5"/>
  <c r="U571" i="5"/>
  <c r="T571" i="5"/>
  <c r="S571" i="5"/>
  <c r="R571" i="5"/>
  <c r="Q571" i="5"/>
  <c r="P571" i="5"/>
  <c r="U575" i="5"/>
  <c r="T575" i="5"/>
  <c r="S575" i="5"/>
  <c r="R575" i="5"/>
  <c r="Q575" i="5"/>
  <c r="P575" i="5"/>
  <c r="U579" i="5"/>
  <c r="T579" i="5"/>
  <c r="S579" i="5"/>
  <c r="R579" i="5"/>
  <c r="Q579" i="5"/>
  <c r="P579" i="5"/>
  <c r="U583" i="5"/>
  <c r="T583" i="5"/>
  <c r="S583" i="5"/>
  <c r="R583" i="5"/>
  <c r="Q583" i="5"/>
  <c r="P583" i="5"/>
  <c r="U587" i="5"/>
  <c r="T587" i="5"/>
  <c r="S587" i="5"/>
  <c r="R587" i="5"/>
  <c r="Q587" i="5"/>
  <c r="P587" i="5"/>
  <c r="U591" i="5"/>
  <c r="T591" i="5"/>
  <c r="S591" i="5"/>
  <c r="R591" i="5"/>
  <c r="Q591" i="5"/>
  <c r="P591" i="5"/>
  <c r="U595" i="5"/>
  <c r="T595" i="5"/>
  <c r="S595" i="5"/>
  <c r="R595" i="5"/>
  <c r="Q595" i="5"/>
  <c r="P595" i="5"/>
  <c r="U599" i="5"/>
  <c r="T599" i="5"/>
  <c r="S599" i="5"/>
  <c r="R599" i="5"/>
  <c r="Q599" i="5"/>
  <c r="P599" i="5"/>
  <c r="U603" i="5"/>
  <c r="T603" i="5"/>
  <c r="S603" i="5"/>
  <c r="R603" i="5"/>
  <c r="Q603" i="5"/>
  <c r="P603" i="5"/>
  <c r="U607" i="5"/>
  <c r="T607" i="5"/>
  <c r="S607" i="5"/>
  <c r="R607" i="5"/>
  <c r="Q607" i="5"/>
  <c r="P607" i="5"/>
  <c r="U611" i="5"/>
  <c r="T611" i="5"/>
  <c r="S611" i="5"/>
  <c r="R611" i="5"/>
  <c r="Q611" i="5"/>
  <c r="P611" i="5"/>
  <c r="U615" i="5"/>
  <c r="T615" i="5"/>
  <c r="S615" i="5"/>
  <c r="R615" i="5"/>
  <c r="Q615" i="5"/>
  <c r="P615" i="5"/>
  <c r="U619" i="5"/>
  <c r="T619" i="5"/>
  <c r="S619" i="5"/>
  <c r="R619" i="5"/>
  <c r="Q619" i="5"/>
  <c r="P619" i="5"/>
  <c r="U623" i="5"/>
  <c r="T623" i="5"/>
  <c r="S623" i="5"/>
  <c r="R623" i="5"/>
  <c r="Q623" i="5"/>
  <c r="P623" i="5"/>
  <c r="U627" i="5"/>
  <c r="T627" i="5"/>
  <c r="S627" i="5"/>
  <c r="R627" i="5"/>
  <c r="Q627" i="5"/>
  <c r="P627" i="5"/>
  <c r="U631" i="5"/>
  <c r="T631" i="5"/>
  <c r="S631" i="5"/>
  <c r="R631" i="5"/>
  <c r="Q631" i="5"/>
  <c r="P631" i="5"/>
  <c r="U635" i="5"/>
  <c r="T635" i="5"/>
  <c r="S635" i="5"/>
  <c r="R635" i="5"/>
  <c r="Q635" i="5"/>
  <c r="P635" i="5"/>
  <c r="U639" i="5"/>
  <c r="T639" i="5"/>
  <c r="S639" i="5"/>
  <c r="R639" i="5"/>
  <c r="Q639" i="5"/>
  <c r="P639" i="5"/>
  <c r="U643" i="5"/>
  <c r="T643" i="5"/>
  <c r="S643" i="5"/>
  <c r="R643" i="5"/>
  <c r="Q643" i="5"/>
  <c r="P643" i="5"/>
  <c r="U647" i="5"/>
  <c r="T647" i="5"/>
  <c r="S647" i="5"/>
  <c r="R647" i="5"/>
  <c r="Q647" i="5"/>
  <c r="P647" i="5"/>
  <c r="U651" i="5"/>
  <c r="T651" i="5"/>
  <c r="S651" i="5"/>
  <c r="R651" i="5"/>
  <c r="Q651" i="5"/>
  <c r="P651" i="5"/>
  <c r="U655" i="5"/>
  <c r="T655" i="5"/>
  <c r="S655" i="5"/>
  <c r="R655" i="5"/>
  <c r="Q655" i="5"/>
  <c r="P655" i="5"/>
  <c r="U659" i="5"/>
  <c r="T659" i="5"/>
  <c r="S659" i="5"/>
  <c r="R659" i="5"/>
  <c r="Q659" i="5"/>
  <c r="P659" i="5"/>
  <c r="U663" i="5"/>
  <c r="T663" i="5"/>
  <c r="S663" i="5"/>
  <c r="R663" i="5"/>
  <c r="Q663" i="5"/>
  <c r="P663" i="5"/>
  <c r="U667" i="5"/>
  <c r="T667" i="5"/>
  <c r="S667" i="5"/>
  <c r="R667" i="5"/>
  <c r="Q667" i="5"/>
  <c r="P667" i="5"/>
  <c r="U671" i="5"/>
  <c r="T671" i="5"/>
  <c r="S671" i="5"/>
  <c r="R671" i="5"/>
  <c r="Q671" i="5"/>
  <c r="P671" i="5"/>
  <c r="U675" i="5"/>
  <c r="T675" i="5"/>
  <c r="S675" i="5"/>
  <c r="R675" i="5"/>
  <c r="Q675" i="5"/>
  <c r="P675" i="5"/>
  <c r="U679" i="5"/>
  <c r="T679" i="5"/>
  <c r="S679" i="5"/>
  <c r="R679" i="5"/>
  <c r="Q679" i="5"/>
  <c r="P679" i="5"/>
  <c r="U683" i="5"/>
  <c r="T683" i="5"/>
  <c r="S683" i="5"/>
  <c r="R683" i="5"/>
  <c r="Q683" i="5"/>
  <c r="P683" i="5"/>
  <c r="U687" i="5"/>
  <c r="T687" i="5"/>
  <c r="S687" i="5"/>
  <c r="R687" i="5"/>
  <c r="Q687" i="5"/>
  <c r="P687" i="5"/>
  <c r="U691" i="5"/>
  <c r="T691" i="5"/>
  <c r="S691" i="5"/>
  <c r="R691" i="5"/>
  <c r="Q691" i="5"/>
  <c r="P691" i="5"/>
  <c r="U695" i="5"/>
  <c r="T695" i="5"/>
  <c r="S695" i="5"/>
  <c r="R695" i="5"/>
  <c r="Q695" i="5"/>
  <c r="P695" i="5"/>
  <c r="U699" i="5"/>
  <c r="T699" i="5"/>
  <c r="S699" i="5"/>
  <c r="R699" i="5"/>
  <c r="Q699" i="5"/>
  <c r="P699" i="5"/>
  <c r="U703" i="5"/>
  <c r="T703" i="5"/>
  <c r="S703" i="5"/>
  <c r="R703" i="5"/>
  <c r="Q703" i="5"/>
  <c r="P703" i="5"/>
  <c r="U707" i="5"/>
  <c r="T707" i="5"/>
  <c r="S707" i="5"/>
  <c r="R707" i="5"/>
  <c r="Q707" i="5"/>
  <c r="P707" i="5"/>
  <c r="U711" i="5"/>
  <c r="T711" i="5"/>
  <c r="S711" i="5"/>
  <c r="R711" i="5"/>
  <c r="Q711" i="5"/>
  <c r="P711" i="5"/>
  <c r="U715" i="5"/>
  <c r="T715" i="5"/>
  <c r="S715" i="5"/>
  <c r="R715" i="5"/>
  <c r="Q715" i="5"/>
  <c r="P715" i="5"/>
  <c r="U719" i="5"/>
  <c r="T719" i="5"/>
  <c r="S719" i="5"/>
  <c r="R719" i="5"/>
  <c r="Q719" i="5"/>
  <c r="P719" i="5"/>
  <c r="U723" i="5"/>
  <c r="T723" i="5"/>
  <c r="S723" i="5"/>
  <c r="R723" i="5"/>
  <c r="Q723" i="5"/>
  <c r="P723" i="5"/>
  <c r="U727" i="5"/>
  <c r="T727" i="5"/>
  <c r="S727" i="5"/>
  <c r="R727" i="5"/>
  <c r="Q727" i="5"/>
  <c r="P727" i="5"/>
  <c r="U731" i="5"/>
  <c r="T731" i="5"/>
  <c r="S731" i="5"/>
  <c r="R731" i="5"/>
  <c r="Q731" i="5"/>
  <c r="P731" i="5"/>
  <c r="U735" i="5"/>
  <c r="T735" i="5"/>
  <c r="S735" i="5"/>
  <c r="R735" i="5"/>
  <c r="Q735" i="5"/>
  <c r="P735" i="5"/>
  <c r="U739" i="5"/>
  <c r="T739" i="5"/>
  <c r="S739" i="5"/>
  <c r="R739" i="5"/>
  <c r="Q739" i="5"/>
  <c r="P739" i="5"/>
  <c r="U743" i="5"/>
  <c r="T743" i="5"/>
  <c r="S743" i="5"/>
  <c r="R743" i="5"/>
  <c r="Q743" i="5"/>
  <c r="P743" i="5"/>
  <c r="U747" i="5"/>
  <c r="T747" i="5"/>
  <c r="S747" i="5"/>
  <c r="R747" i="5"/>
  <c r="Q747" i="5"/>
  <c r="P747" i="5"/>
  <c r="U751" i="5"/>
  <c r="T751" i="5"/>
  <c r="S751" i="5"/>
  <c r="R751" i="5"/>
  <c r="Q751" i="5"/>
  <c r="P751" i="5"/>
  <c r="U755" i="5"/>
  <c r="T755" i="5"/>
  <c r="S755" i="5"/>
  <c r="R755" i="5"/>
  <c r="Q755" i="5"/>
  <c r="P755" i="5"/>
  <c r="U759" i="5"/>
  <c r="T759" i="5"/>
  <c r="S759" i="5"/>
  <c r="R759" i="5"/>
  <c r="Q759" i="5"/>
  <c r="P759" i="5"/>
  <c r="U763" i="5"/>
  <c r="T763" i="5"/>
  <c r="S763" i="5"/>
  <c r="R763" i="5"/>
  <c r="Q763" i="5"/>
  <c r="P763" i="5"/>
  <c r="U767" i="5"/>
  <c r="T767" i="5"/>
  <c r="S767" i="5"/>
  <c r="R767" i="5"/>
  <c r="Q767" i="5"/>
  <c r="P767" i="5"/>
  <c r="U771" i="5"/>
  <c r="T771" i="5"/>
  <c r="S771" i="5"/>
  <c r="R771" i="5"/>
  <c r="Q771" i="5"/>
  <c r="P771" i="5"/>
  <c r="U775" i="5"/>
  <c r="T775" i="5"/>
  <c r="S775" i="5"/>
  <c r="R775" i="5"/>
  <c r="Q775" i="5"/>
  <c r="P775" i="5"/>
  <c r="U779" i="5"/>
  <c r="T779" i="5"/>
  <c r="S779" i="5"/>
  <c r="R779" i="5"/>
  <c r="Q779" i="5"/>
  <c r="P779" i="5"/>
  <c r="U783" i="5"/>
  <c r="T783" i="5"/>
  <c r="S783" i="5"/>
  <c r="R783" i="5"/>
  <c r="Q783" i="5"/>
  <c r="P783" i="5"/>
  <c r="U787" i="5"/>
  <c r="T787" i="5"/>
  <c r="S787" i="5"/>
  <c r="R787" i="5"/>
  <c r="Q787" i="5"/>
  <c r="P787" i="5"/>
  <c r="U791" i="5"/>
  <c r="T791" i="5"/>
  <c r="S791" i="5"/>
  <c r="R791" i="5"/>
  <c r="Q791" i="5"/>
  <c r="P791" i="5"/>
  <c r="U795" i="5"/>
  <c r="T795" i="5"/>
  <c r="S795" i="5"/>
  <c r="R795" i="5"/>
  <c r="Q795" i="5"/>
  <c r="P795" i="5"/>
  <c r="U799" i="5"/>
  <c r="T799" i="5"/>
  <c r="S799" i="5"/>
  <c r="R799" i="5"/>
  <c r="Q799" i="5"/>
  <c r="P799" i="5"/>
  <c r="U803" i="5"/>
  <c r="T803" i="5"/>
  <c r="S803" i="5"/>
  <c r="R803" i="5"/>
  <c r="Q803" i="5"/>
  <c r="P803" i="5"/>
  <c r="U807" i="5"/>
  <c r="T807" i="5"/>
  <c r="S807" i="5"/>
  <c r="R807" i="5"/>
  <c r="Q807" i="5"/>
  <c r="P807" i="5"/>
  <c r="U811" i="5"/>
  <c r="T811" i="5"/>
  <c r="S811" i="5"/>
  <c r="R811" i="5"/>
  <c r="Q811" i="5"/>
  <c r="P811" i="5"/>
  <c r="U815" i="5"/>
  <c r="T815" i="5"/>
  <c r="S815" i="5"/>
  <c r="R815" i="5"/>
  <c r="Q815" i="5"/>
  <c r="P815" i="5"/>
  <c r="U819" i="5"/>
  <c r="T819" i="5"/>
  <c r="S819" i="5"/>
  <c r="R819" i="5"/>
  <c r="Q819" i="5"/>
  <c r="P819" i="5"/>
  <c r="U823" i="5"/>
  <c r="T823" i="5"/>
  <c r="S823" i="5"/>
  <c r="R823" i="5"/>
  <c r="Q823" i="5"/>
  <c r="P823" i="5"/>
  <c r="U827" i="5"/>
  <c r="T827" i="5"/>
  <c r="S827" i="5"/>
  <c r="R827" i="5"/>
  <c r="Q827" i="5"/>
  <c r="P827" i="5"/>
  <c r="U831" i="5"/>
  <c r="T831" i="5"/>
  <c r="S831" i="5"/>
  <c r="R831" i="5"/>
  <c r="Q831" i="5"/>
  <c r="P831" i="5"/>
  <c r="U835" i="5"/>
  <c r="T835" i="5"/>
  <c r="S835" i="5"/>
  <c r="R835" i="5"/>
  <c r="Q835" i="5"/>
  <c r="P835" i="5"/>
  <c r="U839" i="5"/>
  <c r="T839" i="5"/>
  <c r="S839" i="5"/>
  <c r="R839" i="5"/>
  <c r="Q839" i="5"/>
  <c r="P839" i="5"/>
  <c r="U843" i="5"/>
  <c r="T843" i="5"/>
  <c r="S843" i="5"/>
  <c r="R843" i="5"/>
  <c r="Q843" i="5"/>
  <c r="P843" i="5"/>
  <c r="U847" i="5"/>
  <c r="T847" i="5"/>
  <c r="S847" i="5"/>
  <c r="R847" i="5"/>
  <c r="Q847" i="5"/>
  <c r="P847" i="5"/>
  <c r="U851" i="5"/>
  <c r="T851" i="5"/>
  <c r="S851" i="5"/>
  <c r="R851" i="5"/>
  <c r="Q851" i="5"/>
  <c r="P851" i="5"/>
  <c r="U855" i="5"/>
  <c r="T855" i="5"/>
  <c r="S855" i="5"/>
  <c r="R855" i="5"/>
  <c r="Q855" i="5"/>
  <c r="P855" i="5"/>
  <c r="U859" i="5"/>
  <c r="T859" i="5"/>
  <c r="S859" i="5"/>
  <c r="R859" i="5"/>
  <c r="Q859" i="5"/>
  <c r="P859" i="5"/>
  <c r="U863" i="5"/>
  <c r="T863" i="5"/>
  <c r="S863" i="5"/>
  <c r="R863" i="5"/>
  <c r="Q863" i="5"/>
  <c r="P863" i="5"/>
  <c r="U867" i="5"/>
  <c r="T867" i="5"/>
  <c r="S867" i="5"/>
  <c r="R867" i="5"/>
  <c r="Q867" i="5"/>
  <c r="P867" i="5"/>
  <c r="U871" i="5"/>
  <c r="T871" i="5"/>
  <c r="S871" i="5"/>
  <c r="R871" i="5"/>
  <c r="Q871" i="5"/>
  <c r="P871" i="5"/>
  <c r="U875" i="5"/>
  <c r="T875" i="5"/>
  <c r="S875" i="5"/>
  <c r="R875" i="5"/>
  <c r="Q875" i="5"/>
  <c r="P875" i="5"/>
  <c r="U879" i="5"/>
  <c r="T879" i="5"/>
  <c r="S879" i="5"/>
  <c r="R879" i="5"/>
  <c r="Q879" i="5"/>
  <c r="P879" i="5"/>
  <c r="U883" i="5"/>
  <c r="T883" i="5"/>
  <c r="S883" i="5"/>
  <c r="R883" i="5"/>
  <c r="Q883" i="5"/>
  <c r="P883" i="5"/>
  <c r="U887" i="5"/>
  <c r="T887" i="5"/>
  <c r="S887" i="5"/>
  <c r="R887" i="5"/>
  <c r="Q887" i="5"/>
  <c r="P887" i="5"/>
  <c r="U891" i="5"/>
  <c r="T891" i="5"/>
  <c r="S891" i="5"/>
  <c r="R891" i="5"/>
  <c r="Q891" i="5"/>
  <c r="P891" i="5"/>
  <c r="U895" i="5"/>
  <c r="T895" i="5"/>
  <c r="S895" i="5"/>
  <c r="R895" i="5"/>
  <c r="Q895" i="5"/>
  <c r="P895" i="5"/>
  <c r="U899" i="5"/>
  <c r="T899" i="5"/>
  <c r="S899" i="5"/>
  <c r="R899" i="5"/>
  <c r="Q899" i="5"/>
  <c r="P899" i="5"/>
  <c r="U903" i="5"/>
  <c r="T903" i="5"/>
  <c r="S903" i="5"/>
  <c r="R903" i="5"/>
  <c r="Q903" i="5"/>
  <c r="P903" i="5"/>
  <c r="U907" i="5"/>
  <c r="T907" i="5"/>
  <c r="S907" i="5"/>
  <c r="R907" i="5"/>
  <c r="Q907" i="5"/>
  <c r="P907" i="5"/>
  <c r="U911" i="5"/>
  <c r="T911" i="5"/>
  <c r="S911" i="5"/>
  <c r="R911" i="5"/>
  <c r="Q911" i="5"/>
  <c r="P911" i="5"/>
  <c r="U915" i="5"/>
  <c r="T915" i="5"/>
  <c r="S915" i="5"/>
  <c r="R915" i="5"/>
  <c r="Q915" i="5"/>
  <c r="P915" i="5"/>
  <c r="U919" i="5"/>
  <c r="T919" i="5"/>
  <c r="S919" i="5"/>
  <c r="R919" i="5"/>
  <c r="Q919" i="5"/>
  <c r="P919" i="5"/>
  <c r="U923" i="5"/>
  <c r="T923" i="5"/>
  <c r="S923" i="5"/>
  <c r="R923" i="5"/>
  <c r="Q923" i="5"/>
  <c r="P923" i="5"/>
  <c r="U927" i="5"/>
  <c r="T927" i="5"/>
  <c r="S927" i="5"/>
  <c r="R927" i="5"/>
  <c r="Q927" i="5"/>
  <c r="P927" i="5"/>
  <c r="U931" i="5"/>
  <c r="T931" i="5"/>
  <c r="S931" i="5"/>
  <c r="R931" i="5"/>
  <c r="Q931" i="5"/>
  <c r="P931" i="5"/>
  <c r="U935" i="5"/>
  <c r="T935" i="5"/>
  <c r="S935" i="5"/>
  <c r="R935" i="5"/>
  <c r="Q935" i="5"/>
  <c r="P935" i="5"/>
  <c r="U939" i="5"/>
  <c r="T939" i="5"/>
  <c r="S939" i="5"/>
  <c r="R939" i="5"/>
  <c r="Q939" i="5"/>
  <c r="P939" i="5"/>
  <c r="U943" i="5"/>
  <c r="T943" i="5"/>
  <c r="S943" i="5"/>
  <c r="R943" i="5"/>
  <c r="Q943" i="5"/>
  <c r="P943" i="5"/>
  <c r="U947" i="5"/>
  <c r="T947" i="5"/>
  <c r="S947" i="5"/>
  <c r="R947" i="5"/>
  <c r="Q947" i="5"/>
  <c r="P947" i="5"/>
  <c r="U951" i="5"/>
  <c r="T951" i="5"/>
  <c r="S951" i="5"/>
  <c r="R951" i="5"/>
  <c r="Q951" i="5"/>
  <c r="P951" i="5"/>
  <c r="U955" i="5"/>
  <c r="T955" i="5"/>
  <c r="S955" i="5"/>
  <c r="R955" i="5"/>
  <c r="Q955" i="5"/>
  <c r="P955" i="5"/>
  <c r="U959" i="5"/>
  <c r="T959" i="5"/>
  <c r="S959" i="5"/>
  <c r="R959" i="5"/>
  <c r="Q959" i="5"/>
  <c r="P959" i="5"/>
  <c r="U963" i="5"/>
  <c r="T963" i="5"/>
  <c r="S963" i="5"/>
  <c r="R963" i="5"/>
  <c r="Q963" i="5"/>
  <c r="P963" i="5"/>
  <c r="U967" i="5"/>
  <c r="T967" i="5"/>
  <c r="S967" i="5"/>
  <c r="R967" i="5"/>
  <c r="Q967" i="5"/>
  <c r="P967" i="5"/>
  <c r="U971" i="5"/>
  <c r="T971" i="5"/>
  <c r="S971" i="5"/>
  <c r="R971" i="5"/>
  <c r="Q971" i="5"/>
  <c r="P971" i="5"/>
  <c r="U975" i="5"/>
  <c r="T975" i="5"/>
  <c r="S975" i="5"/>
  <c r="R975" i="5"/>
  <c r="Q975" i="5"/>
  <c r="P975" i="5"/>
  <c r="U979" i="5"/>
  <c r="T979" i="5"/>
  <c r="S979" i="5"/>
  <c r="R979" i="5"/>
  <c r="Q979" i="5"/>
  <c r="P979" i="5"/>
  <c r="U983" i="5"/>
  <c r="T983" i="5"/>
  <c r="S983" i="5"/>
  <c r="R983" i="5"/>
  <c r="Q983" i="5"/>
  <c r="P983" i="5"/>
  <c r="U987" i="5"/>
  <c r="T987" i="5"/>
  <c r="S987" i="5"/>
  <c r="R987" i="5"/>
  <c r="Q987" i="5"/>
  <c r="P987" i="5"/>
  <c r="U991" i="5"/>
  <c r="T991" i="5"/>
  <c r="S991" i="5"/>
  <c r="R991" i="5"/>
  <c r="P991" i="5"/>
  <c r="Q991" i="5"/>
  <c r="U995" i="5"/>
  <c r="T995" i="5"/>
  <c r="S995" i="5"/>
  <c r="R995" i="5"/>
  <c r="P995" i="5"/>
  <c r="Q995" i="5"/>
  <c r="U999" i="5"/>
  <c r="T999" i="5"/>
  <c r="S999" i="5"/>
  <c r="R999" i="5"/>
  <c r="P999" i="5"/>
  <c r="Q999" i="5"/>
  <c r="U1003" i="5"/>
  <c r="T1003" i="5"/>
  <c r="S1003" i="5"/>
  <c r="R1003" i="5"/>
  <c r="P1003" i="5"/>
  <c r="Q1003" i="5"/>
  <c r="U1007" i="5"/>
  <c r="T1007" i="5"/>
  <c r="S1007" i="5"/>
  <c r="R1007" i="5"/>
  <c r="P1007" i="5"/>
  <c r="Q1007" i="5"/>
  <c r="U1011" i="5"/>
  <c r="T1011" i="5"/>
  <c r="S1011" i="5"/>
  <c r="R1011" i="5"/>
  <c r="P1011" i="5"/>
  <c r="Q1011" i="5"/>
  <c r="U1015" i="5"/>
  <c r="T1015" i="5"/>
  <c r="S1015" i="5"/>
  <c r="R1015" i="5"/>
  <c r="P1015" i="5"/>
  <c r="Q1015" i="5"/>
  <c r="U1019" i="5"/>
  <c r="T1019" i="5"/>
  <c r="S1019" i="5"/>
  <c r="R1019" i="5"/>
  <c r="P1019" i="5"/>
  <c r="Q1019" i="5"/>
  <c r="U1023" i="5"/>
  <c r="T1023" i="5"/>
  <c r="S1023" i="5"/>
  <c r="R1023" i="5"/>
  <c r="P1023" i="5"/>
  <c r="Q1023" i="5"/>
  <c r="U1027" i="5"/>
  <c r="T1027" i="5"/>
  <c r="S1027" i="5"/>
  <c r="R1027" i="5"/>
  <c r="P1027" i="5"/>
  <c r="Q1027" i="5"/>
  <c r="U1031" i="5"/>
  <c r="T1031" i="5"/>
  <c r="S1031" i="5"/>
  <c r="R1031" i="5"/>
  <c r="P1031" i="5"/>
  <c r="Q1031" i="5"/>
  <c r="U1035" i="5"/>
  <c r="T1035" i="5"/>
  <c r="S1035" i="5"/>
  <c r="R1035" i="5"/>
  <c r="P1035" i="5"/>
  <c r="Q1035" i="5"/>
  <c r="U1039" i="5"/>
  <c r="T1039" i="5"/>
  <c r="S1039" i="5"/>
  <c r="R1039" i="5"/>
  <c r="P1039" i="5"/>
  <c r="Q1039" i="5"/>
  <c r="U1043" i="5"/>
  <c r="T1043" i="5"/>
  <c r="S1043" i="5"/>
  <c r="R1043" i="5"/>
  <c r="P1043" i="5"/>
  <c r="Q1043" i="5"/>
  <c r="U1047" i="5"/>
  <c r="T1047" i="5"/>
  <c r="S1047" i="5"/>
  <c r="R1047" i="5"/>
  <c r="P1047" i="5"/>
  <c r="Q1047" i="5"/>
  <c r="U1051" i="5"/>
  <c r="T1051" i="5"/>
  <c r="S1051" i="5"/>
  <c r="R1051" i="5"/>
  <c r="P1051" i="5"/>
  <c r="Q1051" i="5"/>
  <c r="U1055" i="5"/>
  <c r="T1055" i="5"/>
  <c r="S1055" i="5"/>
  <c r="R1055" i="5"/>
  <c r="P1055" i="5"/>
  <c r="Q1055" i="5"/>
  <c r="U1059" i="5"/>
  <c r="T1059" i="5"/>
  <c r="S1059" i="5"/>
  <c r="R1059" i="5"/>
  <c r="P1059" i="5"/>
  <c r="Q1059" i="5"/>
  <c r="U1063" i="5"/>
  <c r="T1063" i="5"/>
  <c r="S1063" i="5"/>
  <c r="R1063" i="5"/>
  <c r="P1063" i="5"/>
  <c r="Q1063" i="5"/>
  <c r="U1067" i="5"/>
  <c r="T1067" i="5"/>
  <c r="S1067" i="5"/>
  <c r="R1067" i="5"/>
  <c r="P1067" i="5"/>
  <c r="Q1067" i="5"/>
  <c r="U1071" i="5"/>
  <c r="T1071" i="5"/>
  <c r="S1071" i="5"/>
  <c r="R1071" i="5"/>
  <c r="P1071" i="5"/>
  <c r="Q1071" i="5"/>
  <c r="U1075" i="5"/>
  <c r="T1075" i="5"/>
  <c r="S1075" i="5"/>
  <c r="R1075" i="5"/>
  <c r="P1075" i="5"/>
  <c r="Q1075" i="5"/>
  <c r="U1079" i="5"/>
  <c r="T1079" i="5"/>
  <c r="S1079" i="5"/>
  <c r="R1079" i="5"/>
  <c r="P1079" i="5"/>
  <c r="Q1079" i="5"/>
  <c r="U1083" i="5"/>
  <c r="T1083" i="5"/>
  <c r="S1083" i="5"/>
  <c r="R1083" i="5"/>
  <c r="P1083" i="5"/>
  <c r="Q1083" i="5"/>
  <c r="U1087" i="5"/>
  <c r="T1087" i="5"/>
  <c r="S1087" i="5"/>
  <c r="R1087" i="5"/>
  <c r="P1087" i="5"/>
  <c r="Q1087" i="5"/>
  <c r="U1091" i="5"/>
  <c r="T1091" i="5"/>
  <c r="S1091" i="5"/>
  <c r="R1091" i="5"/>
  <c r="P1091" i="5"/>
  <c r="Q1091" i="5"/>
  <c r="U1095" i="5"/>
  <c r="T1095" i="5"/>
  <c r="S1095" i="5"/>
  <c r="R1095" i="5"/>
  <c r="P1095" i="5"/>
  <c r="Q1095" i="5"/>
  <c r="U1099" i="5"/>
  <c r="T1099" i="5"/>
  <c r="S1099" i="5"/>
  <c r="R1099" i="5"/>
  <c r="P1099" i="5"/>
  <c r="Q1099" i="5"/>
  <c r="U1103" i="5"/>
  <c r="T1103" i="5"/>
  <c r="S1103" i="5"/>
  <c r="R1103" i="5"/>
  <c r="P1103" i="5"/>
  <c r="Q1103" i="5"/>
  <c r="U1107" i="5"/>
  <c r="T1107" i="5"/>
  <c r="S1107" i="5"/>
  <c r="R1107" i="5"/>
  <c r="P1107" i="5"/>
  <c r="Q1107" i="5"/>
  <c r="U1111" i="5"/>
  <c r="T1111" i="5"/>
  <c r="S1111" i="5"/>
  <c r="R1111" i="5"/>
  <c r="P1111" i="5"/>
  <c r="Q1111" i="5"/>
  <c r="U1115" i="5"/>
  <c r="T1115" i="5"/>
  <c r="S1115" i="5"/>
  <c r="R1115" i="5"/>
  <c r="P1115" i="5"/>
  <c r="Q1115" i="5"/>
  <c r="U1119" i="5"/>
  <c r="T1119" i="5"/>
  <c r="S1119" i="5"/>
  <c r="R1119" i="5"/>
  <c r="P1119" i="5"/>
  <c r="Q1119" i="5"/>
  <c r="U1123" i="5"/>
  <c r="T1123" i="5"/>
  <c r="S1123" i="5"/>
  <c r="R1123" i="5"/>
  <c r="P1123" i="5"/>
  <c r="Q1123" i="5"/>
  <c r="U1127" i="5"/>
  <c r="T1127" i="5"/>
  <c r="S1127" i="5"/>
  <c r="R1127" i="5"/>
  <c r="P1127" i="5"/>
  <c r="Q1127" i="5"/>
  <c r="U1131" i="5"/>
  <c r="T1131" i="5"/>
  <c r="S1131" i="5"/>
  <c r="R1131" i="5"/>
  <c r="P1131" i="5"/>
  <c r="Q1131" i="5"/>
  <c r="U1135" i="5"/>
  <c r="T1135" i="5"/>
  <c r="S1135" i="5"/>
  <c r="R1135" i="5"/>
  <c r="P1135" i="5"/>
  <c r="Q1135" i="5"/>
  <c r="U1139" i="5"/>
  <c r="T1139" i="5"/>
  <c r="S1139" i="5"/>
  <c r="R1139" i="5"/>
  <c r="P1139" i="5"/>
  <c r="Q1139" i="5"/>
  <c r="U1143" i="5"/>
  <c r="T1143" i="5"/>
  <c r="S1143" i="5"/>
  <c r="R1143" i="5"/>
  <c r="P1143" i="5"/>
  <c r="Q1143" i="5"/>
  <c r="U1147" i="5"/>
  <c r="T1147" i="5"/>
  <c r="S1147" i="5"/>
  <c r="R1147" i="5"/>
  <c r="P1147" i="5"/>
  <c r="Q1147" i="5"/>
  <c r="U1151" i="5"/>
  <c r="T1151" i="5"/>
  <c r="S1151" i="5"/>
  <c r="R1151" i="5"/>
  <c r="P1151" i="5"/>
  <c r="Q1151" i="5"/>
  <c r="U1155" i="5"/>
  <c r="T1155" i="5"/>
  <c r="S1155" i="5"/>
  <c r="R1155" i="5"/>
  <c r="P1155" i="5"/>
  <c r="Q1155" i="5"/>
  <c r="U1159" i="5"/>
  <c r="T1159" i="5"/>
  <c r="S1159" i="5"/>
  <c r="R1159" i="5"/>
  <c r="P1159" i="5"/>
  <c r="Q1159" i="5"/>
  <c r="U1163" i="5"/>
  <c r="T1163" i="5"/>
  <c r="S1163" i="5"/>
  <c r="R1163" i="5"/>
  <c r="P1163" i="5"/>
  <c r="Q1163" i="5"/>
  <c r="U1167" i="5"/>
  <c r="T1167" i="5"/>
  <c r="S1167" i="5"/>
  <c r="R1167" i="5"/>
  <c r="P1167" i="5"/>
  <c r="Q1167" i="5"/>
  <c r="U1171" i="5"/>
  <c r="T1171" i="5"/>
  <c r="S1171" i="5"/>
  <c r="R1171" i="5"/>
  <c r="P1171" i="5"/>
  <c r="Q1171" i="5"/>
  <c r="U1175" i="5"/>
  <c r="T1175" i="5"/>
  <c r="S1175" i="5"/>
  <c r="R1175" i="5"/>
  <c r="P1175" i="5"/>
  <c r="Q1175" i="5"/>
  <c r="U1179" i="5"/>
  <c r="T1179" i="5"/>
  <c r="S1179" i="5"/>
  <c r="R1179" i="5"/>
  <c r="P1179" i="5"/>
  <c r="Q1179" i="5"/>
  <c r="U1183" i="5"/>
  <c r="T1183" i="5"/>
  <c r="S1183" i="5"/>
  <c r="R1183" i="5"/>
  <c r="P1183" i="5"/>
  <c r="Q1183" i="5"/>
  <c r="U1187" i="5"/>
  <c r="T1187" i="5"/>
  <c r="S1187" i="5"/>
  <c r="R1187" i="5"/>
  <c r="P1187" i="5"/>
  <c r="Q1187" i="5"/>
  <c r="U1191" i="5"/>
  <c r="T1191" i="5"/>
  <c r="S1191" i="5"/>
  <c r="R1191" i="5"/>
  <c r="P1191" i="5"/>
  <c r="Q1191" i="5"/>
  <c r="U1195" i="5"/>
  <c r="T1195" i="5"/>
  <c r="S1195" i="5"/>
  <c r="R1195" i="5"/>
  <c r="P1195" i="5"/>
  <c r="Q1195" i="5"/>
  <c r="U1199" i="5"/>
  <c r="T1199" i="5"/>
  <c r="S1199" i="5"/>
  <c r="R1199" i="5"/>
  <c r="P1199" i="5"/>
  <c r="Q1199" i="5"/>
  <c r="U1203" i="5"/>
  <c r="T1203" i="5"/>
  <c r="S1203" i="5"/>
  <c r="R1203" i="5"/>
  <c r="P1203" i="5"/>
  <c r="Q1203" i="5"/>
  <c r="U1207" i="5"/>
  <c r="T1207" i="5"/>
  <c r="S1207" i="5"/>
  <c r="R1207" i="5"/>
  <c r="P1207" i="5"/>
  <c r="Q1207" i="5"/>
  <c r="U1211" i="5"/>
  <c r="T1211" i="5"/>
  <c r="S1211" i="5"/>
  <c r="R1211" i="5"/>
  <c r="P1211" i="5"/>
  <c r="Q1211" i="5"/>
  <c r="U1215" i="5"/>
  <c r="T1215" i="5"/>
  <c r="S1215" i="5"/>
  <c r="R1215" i="5"/>
  <c r="P1215" i="5"/>
  <c r="Q1215" i="5"/>
  <c r="U1219" i="5"/>
  <c r="T1219" i="5"/>
  <c r="S1219" i="5"/>
  <c r="R1219" i="5"/>
  <c r="P1219" i="5"/>
  <c r="Q1219" i="5"/>
  <c r="U1223" i="5"/>
  <c r="T1223" i="5"/>
  <c r="S1223" i="5"/>
  <c r="R1223" i="5"/>
  <c r="P1223" i="5"/>
  <c r="Q1223" i="5"/>
  <c r="U1227" i="5"/>
  <c r="T1227" i="5"/>
  <c r="S1227" i="5"/>
  <c r="R1227" i="5"/>
  <c r="P1227" i="5"/>
  <c r="Q1227" i="5"/>
  <c r="U1231" i="5"/>
  <c r="T1231" i="5"/>
  <c r="S1231" i="5"/>
  <c r="R1231" i="5"/>
  <c r="P1231" i="5"/>
  <c r="Q1231" i="5"/>
  <c r="U1235" i="5"/>
  <c r="T1235" i="5"/>
  <c r="S1235" i="5"/>
  <c r="R1235" i="5"/>
  <c r="P1235" i="5"/>
  <c r="Q1235" i="5"/>
  <c r="U1239" i="5"/>
  <c r="T1239" i="5"/>
  <c r="S1239" i="5"/>
  <c r="R1239" i="5"/>
  <c r="P1239" i="5"/>
  <c r="Q1239" i="5"/>
  <c r="U1243" i="5"/>
  <c r="T1243" i="5"/>
  <c r="S1243" i="5"/>
  <c r="R1243" i="5"/>
  <c r="P1243" i="5"/>
  <c r="Q1243" i="5"/>
  <c r="U1247" i="5"/>
  <c r="T1247" i="5"/>
  <c r="S1247" i="5"/>
  <c r="R1247" i="5"/>
  <c r="P1247" i="5"/>
  <c r="Q1247" i="5"/>
  <c r="U1251" i="5"/>
  <c r="T1251" i="5"/>
  <c r="S1251" i="5"/>
  <c r="R1251" i="5"/>
  <c r="P1251" i="5"/>
  <c r="Q1251" i="5"/>
  <c r="U1255" i="5"/>
  <c r="T1255" i="5"/>
  <c r="S1255" i="5"/>
  <c r="R1255" i="5"/>
  <c r="P1255" i="5"/>
  <c r="Q1255" i="5"/>
  <c r="U1259" i="5"/>
  <c r="T1259" i="5"/>
  <c r="S1259" i="5"/>
  <c r="R1259" i="5"/>
  <c r="P1259" i="5"/>
  <c r="Q1259" i="5"/>
  <c r="U1263" i="5"/>
  <c r="T1263" i="5"/>
  <c r="S1263" i="5"/>
  <c r="R1263" i="5"/>
  <c r="P1263" i="5"/>
  <c r="Q1263" i="5"/>
  <c r="U1267" i="5"/>
  <c r="T1267" i="5"/>
  <c r="S1267" i="5"/>
  <c r="R1267" i="5"/>
  <c r="P1267" i="5"/>
  <c r="Q1267" i="5"/>
  <c r="U1271" i="5"/>
  <c r="T1271" i="5"/>
  <c r="S1271" i="5"/>
  <c r="R1271" i="5"/>
  <c r="P1271" i="5"/>
  <c r="Q1271" i="5"/>
  <c r="U1275" i="5"/>
  <c r="T1275" i="5"/>
  <c r="S1275" i="5"/>
  <c r="R1275" i="5"/>
  <c r="P1275" i="5"/>
  <c r="Q1275" i="5"/>
  <c r="U1279" i="5"/>
  <c r="T1279" i="5"/>
  <c r="S1279" i="5"/>
  <c r="R1279" i="5"/>
  <c r="P1279" i="5"/>
  <c r="Q1279" i="5"/>
  <c r="U1283" i="5"/>
  <c r="T1283" i="5"/>
  <c r="S1283" i="5"/>
  <c r="R1283" i="5"/>
  <c r="P1283" i="5"/>
  <c r="Q1283" i="5"/>
  <c r="U1287" i="5"/>
  <c r="T1287" i="5"/>
  <c r="S1287" i="5"/>
  <c r="R1287" i="5"/>
  <c r="P1287" i="5"/>
  <c r="Q1287" i="5"/>
  <c r="U1291" i="5"/>
  <c r="T1291" i="5"/>
  <c r="S1291" i="5"/>
  <c r="R1291" i="5"/>
  <c r="P1291" i="5"/>
  <c r="Q1291" i="5"/>
  <c r="U1295" i="5"/>
  <c r="T1295" i="5"/>
  <c r="S1295" i="5"/>
  <c r="R1295" i="5"/>
  <c r="P1295" i="5"/>
  <c r="Q1295" i="5"/>
  <c r="U1299" i="5"/>
  <c r="T1299" i="5"/>
  <c r="S1299" i="5"/>
  <c r="R1299" i="5"/>
  <c r="Q1299" i="5"/>
  <c r="U1303" i="5"/>
  <c r="T1303" i="5"/>
  <c r="S1303" i="5"/>
  <c r="R1303" i="5"/>
  <c r="Q1303" i="5"/>
  <c r="U1307" i="5"/>
  <c r="T1307" i="5"/>
  <c r="S1307" i="5"/>
  <c r="R1307" i="5"/>
  <c r="Q1307" i="5"/>
  <c r="U1311" i="5"/>
  <c r="T1311" i="5"/>
  <c r="S1311" i="5"/>
  <c r="R1311" i="5"/>
  <c r="Q1311" i="5"/>
  <c r="U1315" i="5"/>
  <c r="T1315" i="5"/>
  <c r="S1315" i="5"/>
  <c r="R1315" i="5"/>
  <c r="Q1315" i="5"/>
  <c r="U1319" i="5"/>
  <c r="T1319" i="5"/>
  <c r="S1319" i="5"/>
  <c r="R1319" i="5"/>
  <c r="Q1319" i="5"/>
  <c r="U1323" i="5"/>
  <c r="T1323" i="5"/>
  <c r="S1323" i="5"/>
  <c r="R1323" i="5"/>
  <c r="Q1323" i="5"/>
  <c r="U1327" i="5"/>
  <c r="T1327" i="5"/>
  <c r="S1327" i="5"/>
  <c r="R1327" i="5"/>
  <c r="Q1327" i="5"/>
  <c r="U1331" i="5"/>
  <c r="T1331" i="5"/>
  <c r="S1331" i="5"/>
  <c r="R1331" i="5"/>
  <c r="Q1331" i="5"/>
  <c r="U1335" i="5"/>
  <c r="T1335" i="5"/>
  <c r="S1335" i="5"/>
  <c r="R1335" i="5"/>
  <c r="Q1335" i="5"/>
  <c r="U1339" i="5"/>
  <c r="T1339" i="5"/>
  <c r="S1339" i="5"/>
  <c r="R1339" i="5"/>
  <c r="Q1339" i="5"/>
  <c r="U1343" i="5"/>
  <c r="T1343" i="5"/>
  <c r="S1343" i="5"/>
  <c r="R1343" i="5"/>
  <c r="Q1343" i="5"/>
  <c r="U1347" i="5"/>
  <c r="T1347" i="5"/>
  <c r="S1347" i="5"/>
  <c r="R1347" i="5"/>
  <c r="Q1347" i="5"/>
  <c r="U1351" i="5"/>
  <c r="T1351" i="5"/>
  <c r="S1351" i="5"/>
  <c r="R1351" i="5"/>
  <c r="Q1351" i="5"/>
  <c r="U1355" i="5"/>
  <c r="T1355" i="5"/>
  <c r="S1355" i="5"/>
  <c r="R1355" i="5"/>
  <c r="Q1355" i="5"/>
  <c r="U1359" i="5"/>
  <c r="T1359" i="5"/>
  <c r="S1359" i="5"/>
  <c r="R1359" i="5"/>
  <c r="Q1359" i="5"/>
  <c r="U1363" i="5"/>
  <c r="T1363" i="5"/>
  <c r="S1363" i="5"/>
  <c r="R1363" i="5"/>
  <c r="Q1363" i="5"/>
  <c r="U1367" i="5"/>
  <c r="T1367" i="5"/>
  <c r="S1367" i="5"/>
  <c r="R1367" i="5"/>
  <c r="Q1367" i="5"/>
  <c r="U1371" i="5"/>
  <c r="T1371" i="5"/>
  <c r="S1371" i="5"/>
  <c r="R1371" i="5"/>
  <c r="Q1371" i="5"/>
  <c r="U1375" i="5"/>
  <c r="T1375" i="5"/>
  <c r="S1375" i="5"/>
  <c r="R1375" i="5"/>
  <c r="Q1375" i="5"/>
  <c r="U1379" i="5"/>
  <c r="T1379" i="5"/>
  <c r="S1379" i="5"/>
  <c r="R1379" i="5"/>
  <c r="Q1379" i="5"/>
  <c r="U1383" i="5"/>
  <c r="T1383" i="5"/>
  <c r="S1383" i="5"/>
  <c r="R1383" i="5"/>
  <c r="Q1383" i="5"/>
  <c r="U1387" i="5"/>
  <c r="T1387" i="5"/>
  <c r="S1387" i="5"/>
  <c r="R1387" i="5"/>
  <c r="Q1387" i="5"/>
  <c r="U1391" i="5"/>
  <c r="T1391" i="5"/>
  <c r="S1391" i="5"/>
  <c r="R1391" i="5"/>
  <c r="Q1391" i="5"/>
  <c r="U1395" i="5"/>
  <c r="T1395" i="5"/>
  <c r="S1395" i="5"/>
  <c r="R1395" i="5"/>
  <c r="Q1395" i="5"/>
  <c r="U1399" i="5"/>
  <c r="T1399" i="5"/>
  <c r="S1399" i="5"/>
  <c r="R1399" i="5"/>
  <c r="Q1399" i="5"/>
  <c r="U1403" i="5"/>
  <c r="T1403" i="5"/>
  <c r="S1403" i="5"/>
  <c r="R1403" i="5"/>
  <c r="Q1403" i="5"/>
  <c r="U1407" i="5"/>
  <c r="T1407" i="5"/>
  <c r="S1407" i="5"/>
  <c r="R1407" i="5"/>
  <c r="Q1407" i="5"/>
  <c r="U1411" i="5"/>
  <c r="T1411" i="5"/>
  <c r="S1411" i="5"/>
  <c r="R1411" i="5"/>
  <c r="Q1411" i="5"/>
  <c r="U1415" i="5"/>
  <c r="T1415" i="5"/>
  <c r="S1415" i="5"/>
  <c r="R1415" i="5"/>
  <c r="Q1415" i="5"/>
  <c r="U1419" i="5"/>
  <c r="T1419" i="5"/>
  <c r="S1419" i="5"/>
  <c r="R1419" i="5"/>
  <c r="Q1419" i="5"/>
  <c r="U1423" i="5"/>
  <c r="T1423" i="5"/>
  <c r="S1423" i="5"/>
  <c r="R1423" i="5"/>
  <c r="Q1423" i="5"/>
  <c r="U1427" i="5"/>
  <c r="T1427" i="5"/>
  <c r="S1427" i="5"/>
  <c r="R1427" i="5"/>
  <c r="Q1427" i="5"/>
  <c r="U1431" i="5"/>
  <c r="T1431" i="5"/>
  <c r="S1431" i="5"/>
  <c r="R1431" i="5"/>
  <c r="Q1431" i="5"/>
  <c r="U1435" i="5"/>
  <c r="T1435" i="5"/>
  <c r="S1435" i="5"/>
  <c r="R1435" i="5"/>
  <c r="Q1435" i="5"/>
  <c r="U1439" i="5"/>
  <c r="T1439" i="5"/>
  <c r="S1439" i="5"/>
  <c r="R1439" i="5"/>
  <c r="Q1439" i="5"/>
  <c r="U1443" i="5"/>
  <c r="T1443" i="5"/>
  <c r="S1443" i="5"/>
  <c r="R1443" i="5"/>
  <c r="Q1443" i="5"/>
  <c r="U1447" i="5"/>
  <c r="T1447" i="5"/>
  <c r="S1447" i="5"/>
  <c r="R1447" i="5"/>
  <c r="Q1447" i="5"/>
  <c r="U1451" i="5"/>
  <c r="T1451" i="5"/>
  <c r="S1451" i="5"/>
  <c r="R1451" i="5"/>
  <c r="Q1451" i="5"/>
  <c r="U1455" i="5"/>
  <c r="T1455" i="5"/>
  <c r="S1455" i="5"/>
  <c r="R1455" i="5"/>
  <c r="Q1455" i="5"/>
  <c r="U1459" i="5"/>
  <c r="T1459" i="5"/>
  <c r="S1459" i="5"/>
  <c r="R1459" i="5"/>
  <c r="Q1459" i="5"/>
  <c r="U1463" i="5"/>
  <c r="T1463" i="5"/>
  <c r="S1463" i="5"/>
  <c r="R1463" i="5"/>
  <c r="Q1463" i="5"/>
  <c r="U1467" i="5"/>
  <c r="T1467" i="5"/>
  <c r="S1467" i="5"/>
  <c r="R1467" i="5"/>
  <c r="Q1467" i="5"/>
  <c r="U1471" i="5"/>
  <c r="T1471" i="5"/>
  <c r="S1471" i="5"/>
  <c r="R1471" i="5"/>
  <c r="Q1471" i="5"/>
  <c r="U1475" i="5"/>
  <c r="T1475" i="5"/>
  <c r="S1475" i="5"/>
  <c r="R1475" i="5"/>
  <c r="Q1475" i="5"/>
  <c r="U1479" i="5"/>
  <c r="T1479" i="5"/>
  <c r="S1479" i="5"/>
  <c r="R1479" i="5"/>
  <c r="Q1479" i="5"/>
  <c r="U1483" i="5"/>
  <c r="T1483" i="5"/>
  <c r="S1483" i="5"/>
  <c r="R1483" i="5"/>
  <c r="Q1483" i="5"/>
  <c r="U1487" i="5"/>
  <c r="T1487" i="5"/>
  <c r="S1487" i="5"/>
  <c r="R1487" i="5"/>
  <c r="Q1487" i="5"/>
  <c r="U1491" i="5"/>
  <c r="T1491" i="5"/>
  <c r="S1491" i="5"/>
  <c r="R1491" i="5"/>
  <c r="Q1491" i="5"/>
  <c r="U1495" i="5"/>
  <c r="T1495" i="5"/>
  <c r="S1495" i="5"/>
  <c r="R1495" i="5"/>
  <c r="Q1495" i="5"/>
  <c r="U1499" i="5"/>
  <c r="T1499" i="5"/>
  <c r="S1499" i="5"/>
  <c r="R1499" i="5"/>
  <c r="Q1499" i="5"/>
  <c r="U1503" i="5"/>
  <c r="T1503" i="5"/>
  <c r="S1503" i="5"/>
  <c r="R1503" i="5"/>
  <c r="Q1503" i="5"/>
  <c r="U1507" i="5"/>
  <c r="T1507" i="5"/>
  <c r="S1507" i="5"/>
  <c r="R1507" i="5"/>
  <c r="Q1507" i="5"/>
  <c r="U1511" i="5"/>
  <c r="T1511" i="5"/>
  <c r="S1511" i="5"/>
  <c r="R1511" i="5"/>
  <c r="Q1511" i="5"/>
  <c r="U1515" i="5"/>
  <c r="T1515" i="5"/>
  <c r="S1515" i="5"/>
  <c r="R1515" i="5"/>
  <c r="Q1515" i="5"/>
  <c r="U1519" i="5"/>
  <c r="T1519" i="5"/>
  <c r="S1519" i="5"/>
  <c r="R1519" i="5"/>
  <c r="Q1519" i="5"/>
  <c r="U1523" i="5"/>
  <c r="T1523" i="5"/>
  <c r="S1523" i="5"/>
  <c r="R1523" i="5"/>
  <c r="Q1523" i="5"/>
  <c r="U1527" i="5"/>
  <c r="T1527" i="5"/>
  <c r="S1527" i="5"/>
  <c r="R1527" i="5"/>
  <c r="Q1527" i="5"/>
  <c r="U1531" i="5"/>
  <c r="T1531" i="5"/>
  <c r="S1531" i="5"/>
  <c r="R1531" i="5"/>
  <c r="Q1531" i="5"/>
  <c r="U1535" i="5"/>
  <c r="T1535" i="5"/>
  <c r="S1535" i="5"/>
  <c r="R1535" i="5"/>
  <c r="Q1535" i="5"/>
  <c r="U1539" i="5"/>
  <c r="T1539" i="5"/>
  <c r="S1539" i="5"/>
  <c r="R1539" i="5"/>
  <c r="Q1539" i="5"/>
  <c r="U1543" i="5"/>
  <c r="T1543" i="5"/>
  <c r="S1543" i="5"/>
  <c r="R1543" i="5"/>
  <c r="Q1543" i="5"/>
  <c r="U1547" i="5"/>
  <c r="T1547" i="5"/>
  <c r="S1547" i="5"/>
  <c r="R1547" i="5"/>
  <c r="Q1547" i="5"/>
  <c r="U1551" i="5"/>
  <c r="T1551" i="5"/>
  <c r="S1551" i="5"/>
  <c r="R1551" i="5"/>
  <c r="Q1551" i="5"/>
  <c r="U1555" i="5"/>
  <c r="T1555" i="5"/>
  <c r="S1555" i="5"/>
  <c r="R1555" i="5"/>
  <c r="Q1555" i="5"/>
  <c r="U1559" i="5"/>
  <c r="T1559" i="5"/>
  <c r="S1559" i="5"/>
  <c r="R1559" i="5"/>
  <c r="Q1559" i="5"/>
  <c r="U1563" i="5"/>
  <c r="T1563" i="5"/>
  <c r="S1563" i="5"/>
  <c r="R1563" i="5"/>
  <c r="Q1563" i="5"/>
  <c r="U1567" i="5"/>
  <c r="T1567" i="5"/>
  <c r="S1567" i="5"/>
  <c r="R1567" i="5"/>
  <c r="Q1567" i="5"/>
  <c r="U1571" i="5"/>
  <c r="T1571" i="5"/>
  <c r="S1571" i="5"/>
  <c r="R1571" i="5"/>
  <c r="Q1571" i="5"/>
  <c r="U1575" i="5"/>
  <c r="T1575" i="5"/>
  <c r="S1575" i="5"/>
  <c r="R1575" i="5"/>
  <c r="Q1575" i="5"/>
  <c r="U1579" i="5"/>
  <c r="T1579" i="5"/>
  <c r="S1579" i="5"/>
  <c r="R1579" i="5"/>
  <c r="Q1579" i="5"/>
  <c r="U1583" i="5"/>
  <c r="T1583" i="5"/>
  <c r="S1583" i="5"/>
  <c r="R1583" i="5"/>
  <c r="Q1583" i="5"/>
  <c r="U1587" i="5"/>
  <c r="T1587" i="5"/>
  <c r="S1587" i="5"/>
  <c r="R1587" i="5"/>
  <c r="Q1587" i="5"/>
  <c r="U1591" i="5"/>
  <c r="T1591" i="5"/>
  <c r="S1591" i="5"/>
  <c r="R1591" i="5"/>
  <c r="Q1591" i="5"/>
  <c r="U1595" i="5"/>
  <c r="T1595" i="5"/>
  <c r="S1595" i="5"/>
  <c r="R1595" i="5"/>
  <c r="Q1595" i="5"/>
  <c r="U1599" i="5"/>
  <c r="T1599" i="5"/>
  <c r="S1599" i="5"/>
  <c r="R1599" i="5"/>
  <c r="Q1599" i="5"/>
  <c r="U1603" i="5"/>
  <c r="T1603" i="5"/>
  <c r="S1603" i="5"/>
  <c r="R1603" i="5"/>
  <c r="Q1603" i="5"/>
  <c r="U1607" i="5"/>
  <c r="T1607" i="5"/>
  <c r="S1607" i="5"/>
  <c r="R1607" i="5"/>
  <c r="Q1607" i="5"/>
  <c r="U1611" i="5"/>
  <c r="T1611" i="5"/>
  <c r="S1611" i="5"/>
  <c r="R1611" i="5"/>
  <c r="Q1611" i="5"/>
  <c r="U1615" i="5"/>
  <c r="T1615" i="5"/>
  <c r="S1615" i="5"/>
  <c r="R1615" i="5"/>
  <c r="Q1615" i="5"/>
  <c r="U1619" i="5"/>
  <c r="T1619" i="5"/>
  <c r="S1619" i="5"/>
  <c r="R1619" i="5"/>
  <c r="Q1619" i="5"/>
  <c r="U1623" i="5"/>
  <c r="T1623" i="5"/>
  <c r="S1623" i="5"/>
  <c r="R1623" i="5"/>
  <c r="Q1623" i="5"/>
  <c r="U1627" i="5"/>
  <c r="T1627" i="5"/>
  <c r="S1627" i="5"/>
  <c r="R1627" i="5"/>
  <c r="Q1627" i="5"/>
  <c r="U1631" i="5"/>
  <c r="T1631" i="5"/>
  <c r="S1631" i="5"/>
  <c r="R1631" i="5"/>
  <c r="Q1631" i="5"/>
  <c r="U1635" i="5"/>
  <c r="T1635" i="5"/>
  <c r="S1635" i="5"/>
  <c r="R1635" i="5"/>
  <c r="Q1635" i="5"/>
  <c r="U1639" i="5"/>
  <c r="T1639" i="5"/>
  <c r="S1639" i="5"/>
  <c r="R1639" i="5"/>
  <c r="Q1639" i="5"/>
  <c r="U1643" i="5"/>
  <c r="T1643" i="5"/>
  <c r="S1643" i="5"/>
  <c r="R1643" i="5"/>
  <c r="Q1643" i="5"/>
  <c r="U1647" i="5"/>
  <c r="T1647" i="5"/>
  <c r="S1647" i="5"/>
  <c r="R1647" i="5"/>
  <c r="Q1647" i="5"/>
  <c r="U1651" i="5"/>
  <c r="T1651" i="5"/>
  <c r="S1651" i="5"/>
  <c r="R1651" i="5"/>
  <c r="Q1651" i="5"/>
  <c r="U1655" i="5"/>
  <c r="T1655" i="5"/>
  <c r="S1655" i="5"/>
  <c r="R1655" i="5"/>
  <c r="Q1655" i="5"/>
  <c r="U1659" i="5"/>
  <c r="T1659" i="5"/>
  <c r="S1659" i="5"/>
  <c r="R1659" i="5"/>
  <c r="Q1659" i="5"/>
  <c r="U1663" i="5"/>
  <c r="T1663" i="5"/>
  <c r="S1663" i="5"/>
  <c r="R1663" i="5"/>
  <c r="Q1663" i="5"/>
  <c r="U1667" i="5"/>
  <c r="T1667" i="5"/>
  <c r="S1667" i="5"/>
  <c r="R1667" i="5"/>
  <c r="Q1667" i="5"/>
  <c r="U1671" i="5"/>
  <c r="T1671" i="5"/>
  <c r="S1671" i="5"/>
  <c r="R1671" i="5"/>
  <c r="Q1671" i="5"/>
  <c r="U1675" i="5"/>
  <c r="T1675" i="5"/>
  <c r="S1675" i="5"/>
  <c r="R1675" i="5"/>
  <c r="Q1675" i="5"/>
  <c r="U1679" i="5"/>
  <c r="T1679" i="5"/>
  <c r="S1679" i="5"/>
  <c r="R1679" i="5"/>
  <c r="Q1679" i="5"/>
  <c r="U1683" i="5"/>
  <c r="T1683" i="5"/>
  <c r="S1683" i="5"/>
  <c r="R1683" i="5"/>
  <c r="Q1683" i="5"/>
  <c r="P21" i="5"/>
  <c r="P19" i="5"/>
  <c r="P17" i="5"/>
  <c r="P15" i="5"/>
  <c r="P13" i="5"/>
  <c r="P11" i="5"/>
  <c r="P9" i="5"/>
  <c r="P7" i="5"/>
  <c r="P1683" i="5"/>
  <c r="P1681" i="5"/>
  <c r="P1679" i="5"/>
  <c r="P1677" i="5"/>
  <c r="P1675" i="5"/>
  <c r="P1673" i="5"/>
  <c r="P1671" i="5"/>
  <c r="P1669" i="5"/>
  <c r="P1667" i="5"/>
  <c r="P1665" i="5"/>
  <c r="P1663" i="5"/>
  <c r="P1661" i="5"/>
  <c r="P1659" i="5"/>
  <c r="P1657" i="5"/>
  <c r="P1655" i="5"/>
  <c r="P1653" i="5"/>
  <c r="P1651" i="5"/>
  <c r="P1649" i="5"/>
  <c r="P1647" i="5"/>
  <c r="P1645" i="5"/>
  <c r="P1643" i="5"/>
  <c r="P1641" i="5"/>
  <c r="P1639" i="5"/>
  <c r="P1637" i="5"/>
  <c r="P1635" i="5"/>
  <c r="P1633" i="5"/>
  <c r="P1631" i="5"/>
  <c r="P1629" i="5"/>
  <c r="P1627" i="5"/>
  <c r="P1625" i="5"/>
  <c r="P1623" i="5"/>
  <c r="P1621" i="5"/>
  <c r="P1619" i="5"/>
  <c r="P1617" i="5"/>
  <c r="P1615" i="5"/>
  <c r="P1613" i="5"/>
  <c r="P1611" i="5"/>
  <c r="P1609" i="5"/>
  <c r="P1607" i="5"/>
  <c r="P1605" i="5"/>
  <c r="P1603" i="5"/>
  <c r="P1601" i="5"/>
  <c r="P1599" i="5"/>
  <c r="P1597" i="5"/>
  <c r="P1595" i="5"/>
  <c r="P1593" i="5"/>
  <c r="P1591" i="5"/>
  <c r="P1589" i="5"/>
  <c r="P1587" i="5"/>
  <c r="P1585" i="5"/>
  <c r="P1583" i="5"/>
  <c r="P1581" i="5"/>
  <c r="P1579" i="5"/>
  <c r="P1577" i="5"/>
  <c r="P1575" i="5"/>
  <c r="P1573" i="5"/>
  <c r="P1571" i="5"/>
  <c r="P1569" i="5"/>
  <c r="P1567" i="5"/>
  <c r="P1565" i="5"/>
  <c r="P1563" i="5"/>
  <c r="P1561" i="5"/>
  <c r="P1559" i="5"/>
  <c r="P1557" i="5"/>
  <c r="P1555" i="5"/>
  <c r="P1553" i="5"/>
  <c r="P1551" i="5"/>
  <c r="P1549" i="5"/>
  <c r="P1547" i="5"/>
  <c r="P1545" i="5"/>
  <c r="P1543" i="5"/>
  <c r="P1541" i="5"/>
  <c r="P1539" i="5"/>
  <c r="P1537" i="5"/>
  <c r="P1535" i="5"/>
  <c r="P1533" i="5"/>
  <c r="P1531" i="5"/>
  <c r="P1529" i="5"/>
  <c r="P1527" i="5"/>
  <c r="P1525" i="5"/>
  <c r="P1523" i="5"/>
  <c r="P1521" i="5"/>
  <c r="P1519" i="5"/>
  <c r="P1517" i="5"/>
  <c r="P1515" i="5"/>
  <c r="P1513" i="5"/>
  <c r="P1511" i="5"/>
  <c r="P1509" i="5"/>
  <c r="P1507" i="5"/>
  <c r="P1505" i="5"/>
  <c r="P1503" i="5"/>
  <c r="P1501" i="5"/>
  <c r="P1499" i="5"/>
  <c r="P1497" i="5"/>
  <c r="P1495" i="5"/>
  <c r="P1493" i="5"/>
  <c r="P1491" i="5"/>
  <c r="P1489" i="5"/>
  <c r="P1487" i="5"/>
  <c r="P1485" i="5"/>
  <c r="P1483" i="5"/>
  <c r="P1481" i="5"/>
  <c r="P1479" i="5"/>
  <c r="P1477" i="5"/>
  <c r="P1475" i="5"/>
  <c r="P1473" i="5"/>
  <c r="P1471" i="5"/>
  <c r="P1469" i="5"/>
  <c r="P1467" i="5"/>
  <c r="P1465" i="5"/>
  <c r="P1463" i="5"/>
  <c r="P1461" i="5"/>
  <c r="P1459" i="5"/>
  <c r="P1457" i="5"/>
  <c r="P1455" i="5"/>
  <c r="P1453" i="5"/>
  <c r="P1451" i="5"/>
  <c r="P1449" i="5"/>
  <c r="P1447" i="5"/>
  <c r="P1445" i="5"/>
  <c r="P1443" i="5"/>
  <c r="P1441" i="5"/>
  <c r="P1439" i="5"/>
  <c r="P1437" i="5"/>
  <c r="P1435" i="5"/>
  <c r="P1433" i="5"/>
  <c r="P1431" i="5"/>
  <c r="P1429" i="5"/>
  <c r="P1427" i="5"/>
  <c r="P1425" i="5"/>
  <c r="P1423" i="5"/>
  <c r="P1421" i="5"/>
  <c r="P1419" i="5"/>
  <c r="P1417" i="5"/>
  <c r="P1415" i="5"/>
  <c r="P1413" i="5"/>
  <c r="P1411" i="5"/>
  <c r="P1409" i="5"/>
  <c r="P1407" i="5"/>
  <c r="P1405" i="5"/>
  <c r="P1403" i="5"/>
  <c r="P1401" i="5"/>
  <c r="P1399" i="5"/>
  <c r="P1397" i="5"/>
  <c r="P1395" i="5"/>
  <c r="P1393" i="5"/>
  <c r="P1391" i="5"/>
  <c r="P1389" i="5"/>
  <c r="P1387" i="5"/>
  <c r="P1385" i="5"/>
  <c r="P1383" i="5"/>
  <c r="P1381" i="5"/>
  <c r="P1379" i="5"/>
  <c r="P1377" i="5"/>
  <c r="P1375" i="5"/>
  <c r="P1373" i="5"/>
  <c r="P1371" i="5"/>
  <c r="P1369" i="5"/>
  <c r="P1367" i="5"/>
  <c r="P1365" i="5"/>
  <c r="P1363" i="5"/>
  <c r="P1361" i="5"/>
  <c r="P1359" i="5"/>
  <c r="P1357" i="5"/>
  <c r="P1355" i="5"/>
  <c r="P1353" i="5"/>
  <c r="P1351" i="5"/>
  <c r="P1349" i="5"/>
  <c r="P1347" i="5"/>
  <c r="P1345" i="5"/>
  <c r="P1343" i="5"/>
  <c r="P1341" i="5"/>
  <c r="P1339" i="5"/>
  <c r="P1337" i="5"/>
  <c r="P1335" i="5"/>
  <c r="P1333" i="5"/>
  <c r="P1331" i="5"/>
  <c r="P1329" i="5"/>
  <c r="P1327" i="5"/>
  <c r="P1325" i="5"/>
  <c r="P1323" i="5"/>
  <c r="P1321" i="5"/>
  <c r="P1319" i="5"/>
  <c r="P1317" i="5"/>
  <c r="P1315" i="5"/>
  <c r="P1313" i="5"/>
  <c r="P1311" i="5"/>
  <c r="P1309" i="5"/>
  <c r="P1307" i="5"/>
  <c r="P1305" i="5"/>
  <c r="P1303" i="5"/>
  <c r="P1301" i="5"/>
  <c r="P1299" i="5"/>
  <c r="P1296" i="5"/>
  <c r="P1288" i="5"/>
  <c r="P1280" i="5"/>
  <c r="P1272" i="5"/>
  <c r="P1264" i="5"/>
  <c r="P1256" i="5"/>
  <c r="P1248" i="5"/>
  <c r="P1240" i="5"/>
  <c r="P1232" i="5"/>
  <c r="P1224" i="5"/>
  <c r="P1216" i="5"/>
  <c r="P1208" i="5"/>
  <c r="P1200" i="5"/>
  <c r="P1192" i="5"/>
  <c r="P1184" i="5"/>
  <c r="P1176" i="5"/>
  <c r="P1168" i="5"/>
  <c r="P1160" i="5"/>
  <c r="P1152" i="5"/>
  <c r="P1144" i="5"/>
  <c r="P1136" i="5"/>
  <c r="P1128" i="5"/>
  <c r="P1120" i="5"/>
  <c r="P1112" i="5"/>
  <c r="P1104" i="5"/>
  <c r="P1096" i="5"/>
  <c r="P1088" i="5"/>
  <c r="P1080" i="5"/>
  <c r="P1072" i="5"/>
  <c r="P1064" i="5"/>
  <c r="P1056" i="5"/>
  <c r="P1048" i="5"/>
  <c r="P1040" i="5"/>
  <c r="P1032" i="5"/>
  <c r="P1024" i="5"/>
  <c r="U1684" i="5" l="1"/>
  <c r="C9" i="6" s="1"/>
  <c r="H23" i="6" s="1"/>
  <c r="Q1684" i="5"/>
  <c r="C5" i="6" s="1"/>
  <c r="R1684" i="5"/>
  <c r="C6" i="6" s="1"/>
  <c r="E23" i="6" s="1"/>
  <c r="P1684" i="5"/>
  <c r="C4" i="6" s="1"/>
  <c r="S1684" i="5"/>
  <c r="C7" i="6" s="1"/>
  <c r="F23" i="6" s="1"/>
  <c r="T1684" i="5"/>
  <c r="C8" i="6" s="1"/>
  <c r="G23" i="6" s="1"/>
  <c r="D23" i="6" l="1"/>
  <c r="C23" i="6"/>
  <c r="D4" i="6"/>
  <c r="C24" i="6" l="1"/>
  <c r="B4" i="7"/>
  <c r="C13" i="6"/>
  <c r="D5" i="6" l="1"/>
  <c r="L4" i="7"/>
  <c r="D8" i="6" s="1"/>
  <c r="G24" i="6" s="1"/>
  <c r="J4" i="7"/>
  <c r="D6" i="6" s="1"/>
  <c r="E24" i="6" s="1"/>
  <c r="K4" i="7"/>
  <c r="D7" i="6" s="1"/>
  <c r="F24" i="6" s="1"/>
  <c r="M4" i="7"/>
  <c r="D9" i="6" s="1"/>
  <c r="H24" i="6" s="1"/>
  <c r="D24" i="6" l="1"/>
  <c r="E5" i="6"/>
  <c r="D25" i="6" l="1"/>
  <c r="B10" i="7"/>
  <c r="C14" i="6"/>
  <c r="H10" i="7" l="1"/>
  <c r="E6" i="6" s="1"/>
  <c r="E7" i="6"/>
  <c r="F25" i="6" s="1"/>
  <c r="J10" i="7"/>
  <c r="E8" i="6" s="1"/>
  <c r="G25" i="6" s="1"/>
  <c r="K10" i="7"/>
  <c r="E9" i="6" s="1"/>
  <c r="H25" i="6" s="1"/>
  <c r="F6" i="6" l="1"/>
  <c r="E25" i="6"/>
  <c r="C15" i="6" l="1"/>
  <c r="E26" i="6"/>
  <c r="B16" i="7"/>
  <c r="H16" i="7" l="1"/>
  <c r="F8" i="6" s="1"/>
  <c r="G26" i="6" s="1"/>
  <c r="G16" i="7"/>
  <c r="F7" i="6" s="1"/>
  <c r="I16" i="7"/>
  <c r="F9" i="6" s="1"/>
  <c r="H26" i="6" s="1"/>
  <c r="G7" i="6" l="1"/>
  <c r="F26" i="6"/>
  <c r="B22" i="7" l="1"/>
  <c r="F27" i="6"/>
  <c r="C16" i="6"/>
  <c r="G22" i="7" l="1"/>
  <c r="G9" i="6" s="1"/>
  <c r="H27" i="6" s="1"/>
  <c r="F22" i="7"/>
  <c r="G8" i="6" s="1"/>
  <c r="H8" i="6" l="1"/>
  <c r="G27" i="6"/>
  <c r="G28" i="6" l="1"/>
  <c r="C17" i="6"/>
  <c r="B28" i="7"/>
  <c r="E28" i="7" s="1"/>
  <c r="H9" i="6" s="1"/>
  <c r="I9" i="6" l="1"/>
  <c r="H28" i="6"/>
  <c r="C18" i="6" l="1"/>
  <c r="H29" i="6"/>
</calcChain>
</file>

<file path=xl/sharedStrings.xml><?xml version="1.0" encoding="utf-8"?>
<sst xmlns="http://schemas.openxmlformats.org/spreadsheetml/2006/main" count="3457" uniqueCount="63">
  <si>
    <t>API</t>
  </si>
  <si>
    <t>OW</t>
  </si>
  <si>
    <t>Type</t>
  </si>
  <si>
    <t>COUNTY</t>
  </si>
  <si>
    <t>LAT_SURF</t>
  </si>
  <si>
    <t>LONG_SURF</t>
  </si>
  <si>
    <t>DUCHESNE</t>
  </si>
  <si>
    <t>UINTAH</t>
  </si>
  <si>
    <t>Sum_of_DAY</t>
  </si>
  <si>
    <t>t1</t>
  </si>
  <si>
    <t>t2</t>
  </si>
  <si>
    <t>t3</t>
  </si>
  <si>
    <t>t4</t>
  </si>
  <si>
    <t>t5</t>
  </si>
  <si>
    <t>qi</t>
  </si>
  <si>
    <t>t6</t>
  </si>
  <si>
    <t>Year</t>
  </si>
  <si>
    <t>Oil(Barrels)</t>
  </si>
  <si>
    <t>Total Oil Production</t>
  </si>
  <si>
    <t>Estimated Prod. From 2013 New Wells</t>
  </si>
  <si>
    <t>Estimated Prod. From 2014 New Wells</t>
  </si>
  <si>
    <t>Estimated Prod. From 2015 New Wells</t>
  </si>
  <si>
    <t>Estimated Prod. From 2016 New Wells</t>
  </si>
  <si>
    <t>Estimated Prod. From 2017 New Wells</t>
  </si>
  <si>
    <t>Spuds (# New Wells)</t>
  </si>
  <si>
    <t>Prod/New Well</t>
  </si>
  <si>
    <t>t1=2014</t>
  </si>
  <si>
    <t>t2=2015</t>
  </si>
  <si>
    <t>t3=2016</t>
  </si>
  <si>
    <t>t4=2017</t>
  </si>
  <si>
    <t>t5=2018</t>
  </si>
  <si>
    <t>New 2013 Wells</t>
  </si>
  <si>
    <t>New 2014 Wells</t>
  </si>
  <si>
    <t>2012 Wells</t>
  </si>
  <si>
    <t>2013 Wells</t>
  </si>
  <si>
    <t>2014 Wells</t>
  </si>
  <si>
    <t>2015 Wells</t>
  </si>
  <si>
    <t>2016 Wells</t>
  </si>
  <si>
    <t>2017 Wells</t>
  </si>
  <si>
    <t>2018 Wells</t>
  </si>
  <si>
    <t>Estimated Prod. From 2018 New Wells</t>
  </si>
  <si>
    <t>New 2015 Wells</t>
  </si>
  <si>
    <t>New 2016 Wells</t>
  </si>
  <si>
    <t>New 2017 Wells</t>
  </si>
  <si>
    <t>Estimated Prod. from 2012 Exisiting Wells</t>
  </si>
  <si>
    <t>Totals</t>
  </si>
  <si>
    <t>t1=2015</t>
  </si>
  <si>
    <t>t2=2016</t>
  </si>
  <si>
    <t>t3=2017</t>
  </si>
  <si>
    <t>t4=2018</t>
  </si>
  <si>
    <t>t1=2016</t>
  </si>
  <si>
    <t>t2=2017</t>
  </si>
  <si>
    <t>t3=2018</t>
  </si>
  <si>
    <t>t1=2017</t>
  </si>
  <si>
    <t>t2=2018</t>
  </si>
  <si>
    <t>t1=2018</t>
  </si>
  <si>
    <t xml:space="preserve"> </t>
  </si>
  <si>
    <t>Decline Rate (D)</t>
  </si>
  <si>
    <t>bbl oil</t>
  </si>
  <si>
    <t>Sum_of_OIL (bbl)</t>
  </si>
  <si>
    <t>q=qie^-Dt</t>
  </si>
  <si>
    <t>TOTAL OIL PROD.</t>
  </si>
  <si>
    <t>Production Per Year (BBL) with Decline Rate Applied (.0002329/day)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</si>
</sst>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124">
    <xf numFmtId="0" fontId="0" fillId="0" borderId="0" xfId="0"/>
    <xf numFmtId="164" fontId="0" fillId="0" borderId="0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0" fillId="0" borderId="6" xfId="0" applyBorder="1"/>
    <xf numFmtId="1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1" fontId="0" fillId="0" borderId="0" xfId="0" applyNumberFormat="1" applyFill="1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1" fontId="0" fillId="0" borderId="9" xfId="0" applyNumberFormat="1" applyBorder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Fill="1" applyBorder="1"/>
    <xf numFmtId="0" fontId="0" fillId="0" borderId="0" xfId="0"/>
    <xf numFmtId="1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3" fontId="0" fillId="0" borderId="20" xfId="0" applyNumberFormat="1" applyFill="1" applyBorder="1"/>
    <xf numFmtId="3" fontId="0" fillId="0" borderId="23" xfId="0" applyNumberFormat="1" applyFill="1" applyBorder="1"/>
    <xf numFmtId="3" fontId="0" fillId="2" borderId="21" xfId="0" applyNumberFormat="1" applyFill="1" applyBorder="1"/>
    <xf numFmtId="3" fontId="0" fillId="0" borderId="23" xfId="0" applyNumberForma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 applyFill="1" applyBorder="1"/>
    <xf numFmtId="3" fontId="0" fillId="0" borderId="0" xfId="0" applyNumberFormat="1"/>
    <xf numFmtId="0" fontId="0" fillId="2" borderId="45" xfId="0" applyFill="1" applyBorder="1"/>
    <xf numFmtId="0" fontId="1" fillId="0" borderId="43" xfId="0" applyFont="1" applyBorder="1" applyAlignment="1">
      <alignment horizontal="center"/>
    </xf>
    <xf numFmtId="3" fontId="4" fillId="0" borderId="0" xfId="0" applyNumberFormat="1" applyFont="1" applyFill="1" applyBorder="1"/>
    <xf numFmtId="0" fontId="0" fillId="0" borderId="44" xfId="0" applyBorder="1"/>
    <xf numFmtId="3" fontId="0" fillId="0" borderId="46" xfId="0" applyNumberFormat="1" applyBorder="1"/>
    <xf numFmtId="0" fontId="1" fillId="0" borderId="25" xfId="0" applyFont="1" applyBorder="1" applyAlignment="1">
      <alignment horizontal="center"/>
    </xf>
    <xf numFmtId="0" fontId="0" fillId="2" borderId="47" xfId="0" applyFill="1" applyBorder="1"/>
    <xf numFmtId="0" fontId="0" fillId="0" borderId="0" xfId="0"/>
    <xf numFmtId="3" fontId="0" fillId="0" borderId="0" xfId="0" applyNumberFormat="1" applyBorder="1"/>
    <xf numFmtId="3" fontId="0" fillId="0" borderId="18" xfId="0" applyNumberFormat="1" applyBorder="1"/>
    <xf numFmtId="0" fontId="0" fillId="2" borderId="18" xfId="0" applyFill="1" applyBorder="1"/>
    <xf numFmtId="3" fontId="0" fillId="2" borderId="18" xfId="0" applyNumberFormat="1" applyFill="1" applyBorder="1"/>
    <xf numFmtId="3" fontId="0" fillId="0" borderId="21" xfId="0" applyNumberFormat="1" applyBorder="1"/>
    <xf numFmtId="3" fontId="0" fillId="0" borderId="24" xfId="0" applyNumberFormat="1" applyBorder="1"/>
    <xf numFmtId="3" fontId="0" fillId="0" borderId="27" xfId="0" applyNumberFormat="1" applyBorder="1"/>
    <xf numFmtId="3" fontId="0" fillId="0" borderId="30" xfId="0" applyNumberFormat="1" applyBorder="1"/>
    <xf numFmtId="3" fontId="0" fillId="0" borderId="28" xfId="0" applyNumberFormat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3" fontId="2" fillId="0" borderId="32" xfId="0" applyNumberFormat="1" applyFont="1" applyBorder="1"/>
    <xf numFmtId="3" fontId="2" fillId="0" borderId="33" xfId="0" applyNumberFormat="1" applyFont="1" applyBorder="1"/>
    <xf numFmtId="3" fontId="0" fillId="0" borderId="40" xfId="0" applyNumberFormat="1" applyBorder="1"/>
    <xf numFmtId="0" fontId="1" fillId="0" borderId="37" xfId="0" applyFont="1" applyFill="1" applyBorder="1"/>
    <xf numFmtId="0" fontId="5" fillId="0" borderId="20" xfId="0" applyFont="1" applyBorder="1"/>
    <xf numFmtId="1" fontId="5" fillId="0" borderId="19" xfId="0" applyNumberFormat="1" applyFont="1" applyBorder="1"/>
    <xf numFmtId="0" fontId="5" fillId="0" borderId="22" xfId="0" applyFont="1" applyBorder="1"/>
    <xf numFmtId="1" fontId="5" fillId="0" borderId="25" xfId="0" applyNumberFormat="1" applyFont="1" applyBorder="1"/>
    <xf numFmtId="0" fontId="5" fillId="0" borderId="27" xfId="0" applyFont="1" applyBorder="1"/>
    <xf numFmtId="1" fontId="5" fillId="0" borderId="43" xfId="0" applyNumberFormat="1" applyFont="1" applyBorder="1"/>
    <xf numFmtId="3" fontId="5" fillId="0" borderId="19" xfId="0" applyNumberFormat="1" applyFont="1" applyBorder="1"/>
    <xf numFmtId="3" fontId="5" fillId="0" borderId="25" xfId="0" applyNumberFormat="1" applyFont="1" applyBorder="1"/>
    <xf numFmtId="0" fontId="1" fillId="0" borderId="0" xfId="0" applyFont="1" applyFill="1" applyBorder="1"/>
    <xf numFmtId="3" fontId="0" fillId="0" borderId="48" xfId="0" applyNumberFormat="1" applyFill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0" fillId="0" borderId="18" xfId="0" applyNumberFormat="1" applyBorder="1"/>
    <xf numFmtId="3" fontId="0" fillId="2" borderId="18" xfId="0" applyNumberFormat="1" applyFill="1" applyBorder="1"/>
    <xf numFmtId="3" fontId="0" fillId="0" borderId="18" xfId="0" applyNumberFormat="1" applyFill="1" applyBorder="1"/>
    <xf numFmtId="3" fontId="0" fillId="0" borderId="21" xfId="0" applyNumberFormat="1" applyBorder="1"/>
    <xf numFmtId="3" fontId="0" fillId="0" borderId="28" xfId="0" applyNumberForma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/>
    <xf numFmtId="3" fontId="1" fillId="0" borderId="17" xfId="0" applyNumberFormat="1" applyFont="1" applyFill="1" applyBorder="1"/>
    <xf numFmtId="3" fontId="1" fillId="0" borderId="12" xfId="0" applyNumberFormat="1" applyFont="1" applyFill="1" applyBorder="1"/>
    <xf numFmtId="1" fontId="0" fillId="0" borderId="16" xfId="0" applyNumberFormat="1" applyFill="1" applyBorder="1"/>
    <xf numFmtId="1" fontId="0" fillId="0" borderId="51" xfId="0" applyNumberForma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7" xfId="0" applyNumberFormat="1" applyBorder="1"/>
    <xf numFmtId="3" fontId="1" fillId="0" borderId="39" xfId="0" applyNumberFormat="1" applyFont="1" applyFill="1" applyBorder="1"/>
    <xf numFmtId="0" fontId="1" fillId="0" borderId="11" xfId="0" applyFont="1" applyBorder="1"/>
    <xf numFmtId="0" fontId="1" fillId="0" borderId="52" xfId="0" applyFont="1" applyBorder="1"/>
    <xf numFmtId="0" fontId="1" fillId="0" borderId="18" xfId="0" applyFont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5"/>
  <sheetViews>
    <sheetView tabSelected="1" topLeftCell="C1" zoomScale="70" zoomScaleNormal="70" workbookViewId="0">
      <selection activeCell="U18" sqref="U18"/>
    </sheetView>
  </sheetViews>
  <sheetFormatPr defaultRowHeight="15" x14ac:dyDescent="0.25"/>
  <cols>
    <col min="1" max="1" width="13.5703125" customWidth="1"/>
    <col min="2" max="2" width="16.85546875" customWidth="1"/>
    <col min="3" max="3" width="21.7109375" bestFit="1" customWidth="1"/>
    <col min="4" max="4" width="7.28515625" bestFit="1" customWidth="1"/>
    <col min="5" max="5" width="12.42578125" bestFit="1" customWidth="1"/>
    <col min="6" max="6" width="14" bestFit="1" customWidth="1"/>
    <col min="7" max="7" width="22.5703125" bestFit="1" customWidth="1"/>
    <col min="8" max="8" width="13.5703125" bestFit="1" customWidth="1"/>
    <col min="14" max="14" width="9.140625" style="3"/>
    <col min="15" max="15" width="20.28515625" style="2" bestFit="1" customWidth="1"/>
    <col min="16" max="16" width="14" bestFit="1" customWidth="1"/>
    <col min="17" max="18" width="13" bestFit="1" customWidth="1"/>
    <col min="19" max="20" width="13.42578125" bestFit="1" customWidth="1"/>
    <col min="21" max="21" width="13.140625" bestFit="1" customWidth="1"/>
  </cols>
  <sheetData>
    <row r="1" spans="1:21" s="3" customFormat="1" x14ac:dyDescent="0.25">
      <c r="A1" s="10"/>
      <c r="B1" s="8"/>
      <c r="C1" s="8"/>
      <c r="D1" s="8"/>
      <c r="E1" s="8"/>
      <c r="F1" s="8"/>
      <c r="G1" s="11"/>
      <c r="H1" s="10"/>
      <c r="I1" s="8"/>
      <c r="J1" s="8"/>
      <c r="K1" s="8"/>
      <c r="L1" s="8"/>
      <c r="M1" s="8"/>
      <c r="N1" s="8"/>
      <c r="O1" s="8"/>
      <c r="P1" s="96">
        <v>2013</v>
      </c>
      <c r="Q1" s="102">
        <v>2014</v>
      </c>
      <c r="R1" s="102">
        <v>2015</v>
      </c>
      <c r="S1" s="102">
        <v>2016</v>
      </c>
      <c r="T1" s="102">
        <v>2017</v>
      </c>
      <c r="U1" s="102">
        <v>2018</v>
      </c>
    </row>
    <row r="2" spans="1:21" s="3" customFormat="1" x14ac:dyDescent="0.25">
      <c r="A2" s="4"/>
      <c r="B2" s="5"/>
      <c r="C2" s="5"/>
      <c r="D2" s="5"/>
      <c r="E2" s="5"/>
      <c r="F2" s="5"/>
      <c r="G2" s="6"/>
      <c r="H2" s="4"/>
      <c r="I2" s="5"/>
      <c r="J2" s="5"/>
      <c r="K2" s="5"/>
      <c r="L2" s="5"/>
      <c r="M2" s="5"/>
      <c r="N2" s="5"/>
      <c r="O2" s="5"/>
      <c r="P2" s="95" t="s">
        <v>58</v>
      </c>
      <c r="Q2" s="95" t="s">
        <v>58</v>
      </c>
      <c r="R2" s="95" t="s">
        <v>58</v>
      </c>
      <c r="S2" s="95" t="s">
        <v>58</v>
      </c>
      <c r="T2" s="95" t="s">
        <v>58</v>
      </c>
      <c r="U2" s="103" t="s">
        <v>58</v>
      </c>
    </row>
    <row r="3" spans="1:21" x14ac:dyDescent="0.25">
      <c r="A3" s="12" t="s">
        <v>0</v>
      </c>
      <c r="B3" s="7" t="s">
        <v>8</v>
      </c>
      <c r="C3" s="7" t="s">
        <v>59</v>
      </c>
      <c r="D3" s="7" t="s">
        <v>2</v>
      </c>
      <c r="E3" s="7" t="s">
        <v>3</v>
      </c>
      <c r="F3" s="7" t="s">
        <v>4</v>
      </c>
      <c r="G3" s="13" t="s">
        <v>5</v>
      </c>
      <c r="H3" s="19" t="s">
        <v>14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15</v>
      </c>
      <c r="O3" s="20" t="s">
        <v>57</v>
      </c>
      <c r="P3" s="12" t="s">
        <v>60</v>
      </c>
      <c r="Q3" s="12" t="s">
        <v>60</v>
      </c>
      <c r="R3" s="12" t="s">
        <v>60</v>
      </c>
      <c r="S3" s="12" t="s">
        <v>60</v>
      </c>
      <c r="T3" s="12" t="s">
        <v>60</v>
      </c>
      <c r="U3" s="108" t="s">
        <v>60</v>
      </c>
    </row>
    <row r="4" spans="1:21" x14ac:dyDescent="0.25">
      <c r="A4" s="4">
        <v>4301310822</v>
      </c>
      <c r="B4" s="5">
        <v>366</v>
      </c>
      <c r="C4" s="5">
        <v>1950</v>
      </c>
      <c r="D4" s="5" t="s">
        <v>1</v>
      </c>
      <c r="E4" s="5" t="s">
        <v>6</v>
      </c>
      <c r="F4" s="5">
        <v>40.036230000000003</v>
      </c>
      <c r="G4" s="6">
        <v>-110.07476</v>
      </c>
      <c r="H4" s="4">
        <f t="shared" ref="H4:H67" si="0">C4</f>
        <v>1950</v>
      </c>
      <c r="I4" s="5">
        <v>365</v>
      </c>
      <c r="J4" s="5">
        <f>365*2</f>
        <v>730</v>
      </c>
      <c r="K4" s="5">
        <f>365*3</f>
        <v>1095</v>
      </c>
      <c r="L4" s="5">
        <f>365*4</f>
        <v>1460</v>
      </c>
      <c r="M4" s="5">
        <f>365*5</f>
        <v>1825</v>
      </c>
      <c r="N4" s="5">
        <f>365*6</f>
        <v>2190</v>
      </c>
      <c r="O4" s="1">
        <v>2.3290384453705478E-4</v>
      </c>
      <c r="P4" s="9">
        <f>$H$4*EXP(-(O4*$I$4))</f>
        <v>1791.0812169591588</v>
      </c>
      <c r="Q4" s="100">
        <f>$H$4*EXP(-($J$4*O4))</f>
        <v>1645.1138080737956</v>
      </c>
      <c r="R4" s="100">
        <f>$H$4*EXP(-(O4*$K$4))</f>
        <v>1511.0422776416049</v>
      </c>
      <c r="S4" s="100">
        <f>$H$4*EXP(-(O4*$L$4))</f>
        <v>1387.8971494949051</v>
      </c>
      <c r="T4" s="100">
        <f>$H$4*EXP(-(O4*$M$4))</f>
        <v>1274.7879566828112</v>
      </c>
      <c r="U4" s="100">
        <f>$H$4*EXP(-(O4*$N$4))</f>
        <v>1170.8968024719636</v>
      </c>
    </row>
    <row r="5" spans="1:21" x14ac:dyDescent="0.25">
      <c r="A5" s="4">
        <v>4301315111</v>
      </c>
      <c r="B5" s="5">
        <v>350</v>
      </c>
      <c r="C5" s="5">
        <v>2394</v>
      </c>
      <c r="D5" s="5" t="s">
        <v>1</v>
      </c>
      <c r="E5" s="5" t="s">
        <v>6</v>
      </c>
      <c r="F5" s="5">
        <v>40.04336</v>
      </c>
      <c r="G5" s="6">
        <v>-110.07486</v>
      </c>
      <c r="H5" s="4">
        <f t="shared" si="0"/>
        <v>2394</v>
      </c>
      <c r="I5" s="5">
        <v>365</v>
      </c>
      <c r="J5" s="5">
        <f t="shared" ref="J5:J68" si="1">365*2</f>
        <v>730</v>
      </c>
      <c r="K5" s="5">
        <f t="shared" ref="K5:K68" si="2">365*3</f>
        <v>1095</v>
      </c>
      <c r="L5" s="5">
        <f t="shared" ref="L5:L68" si="3">365*4</f>
        <v>1460</v>
      </c>
      <c r="M5" s="5">
        <f t="shared" ref="M5:M68" si="4">365*5</f>
        <v>1825</v>
      </c>
      <c r="N5" s="5">
        <f t="shared" ref="N5:N68" si="5">365*6</f>
        <v>2190</v>
      </c>
      <c r="O5" s="1">
        <v>2.3290384453705478E-4</v>
      </c>
      <c r="P5" s="9">
        <f t="shared" ref="P5:P68" si="6">H5*EXP(-(O5*I5))</f>
        <v>2198.8966325129363</v>
      </c>
      <c r="Q5" s="100">
        <f t="shared" ref="Q5:Q68" si="7">H5*EXP(-(J5*O5))</f>
        <v>2019.6935674505983</v>
      </c>
      <c r="R5" s="100">
        <f t="shared" ref="R5:R68" si="8">H5*EXP(-(O5*K5))</f>
        <v>1855.0949808584626</v>
      </c>
      <c r="S5" s="100">
        <f t="shared" ref="S5:S68" si="9">H5*EXP(-(O5*L5))</f>
        <v>1703.9106543029757</v>
      </c>
      <c r="T5" s="100">
        <f t="shared" ref="T5:T68" si="10">H5*EXP(-(O5*M5))</f>
        <v>1565.047368358282</v>
      </c>
      <c r="U5" s="100">
        <f t="shared" ref="U5:U68" si="11">H5*EXP(-(O5*N5))</f>
        <v>1437.5009974963491</v>
      </c>
    </row>
    <row r="6" spans="1:21" x14ac:dyDescent="0.25">
      <c r="A6" s="4">
        <v>4301315319</v>
      </c>
      <c r="B6" s="5">
        <v>334</v>
      </c>
      <c r="C6" s="5">
        <v>1651</v>
      </c>
      <c r="D6" s="5" t="s">
        <v>1</v>
      </c>
      <c r="E6" s="5" t="s">
        <v>6</v>
      </c>
      <c r="F6" s="5">
        <v>40.135620000000003</v>
      </c>
      <c r="G6" s="6">
        <v>-110.33971</v>
      </c>
      <c r="H6" s="4">
        <f t="shared" si="0"/>
        <v>1651</v>
      </c>
      <c r="I6" s="5">
        <v>365</v>
      </c>
      <c r="J6" s="5">
        <f t="shared" si="1"/>
        <v>730</v>
      </c>
      <c r="K6" s="5">
        <f t="shared" si="2"/>
        <v>1095</v>
      </c>
      <c r="L6" s="5">
        <f t="shared" si="3"/>
        <v>1460</v>
      </c>
      <c r="M6" s="5">
        <f t="shared" si="4"/>
        <v>1825</v>
      </c>
      <c r="N6" s="5">
        <f t="shared" si="5"/>
        <v>2190</v>
      </c>
      <c r="O6" s="1">
        <v>2.3290384453705478E-4</v>
      </c>
      <c r="P6" s="9">
        <f t="shared" si="6"/>
        <v>1516.4487636920878</v>
      </c>
      <c r="Q6" s="100">
        <f t="shared" si="7"/>
        <v>1392.8630241691469</v>
      </c>
      <c r="R6" s="100">
        <f t="shared" si="8"/>
        <v>1279.3491284032254</v>
      </c>
      <c r="S6" s="100">
        <f t="shared" si="9"/>
        <v>1175.0862532390197</v>
      </c>
      <c r="T6" s="100">
        <f t="shared" si="10"/>
        <v>1079.3204699914468</v>
      </c>
      <c r="U6" s="100">
        <f t="shared" si="11"/>
        <v>991.35929275959586</v>
      </c>
    </row>
    <row r="7" spans="1:21" x14ac:dyDescent="0.25">
      <c r="A7" s="4">
        <v>4301315320</v>
      </c>
      <c r="B7" s="5">
        <v>170</v>
      </c>
      <c r="C7" s="5">
        <v>681</v>
      </c>
      <c r="D7" s="5" t="s">
        <v>1</v>
      </c>
      <c r="E7" s="5" t="s">
        <v>6</v>
      </c>
      <c r="F7" s="5">
        <v>40.110019999999899</v>
      </c>
      <c r="G7" s="6">
        <v>-110.33503</v>
      </c>
      <c r="H7" s="4">
        <f t="shared" si="0"/>
        <v>681</v>
      </c>
      <c r="I7" s="5">
        <v>365</v>
      </c>
      <c r="J7" s="5">
        <f t="shared" si="1"/>
        <v>730</v>
      </c>
      <c r="K7" s="5">
        <f t="shared" si="2"/>
        <v>1095</v>
      </c>
      <c r="L7" s="5">
        <f t="shared" si="3"/>
        <v>1460</v>
      </c>
      <c r="M7" s="5">
        <f t="shared" si="4"/>
        <v>1825</v>
      </c>
      <c r="N7" s="5">
        <f t="shared" si="5"/>
        <v>2190</v>
      </c>
      <c r="O7" s="1">
        <v>2.3290384453705478E-4</v>
      </c>
      <c r="P7" s="9">
        <f t="shared" si="6"/>
        <v>625.50067115342927</v>
      </c>
      <c r="Q7" s="100">
        <f t="shared" si="7"/>
        <v>574.52436066577161</v>
      </c>
      <c r="R7" s="100">
        <f t="shared" si="8"/>
        <v>527.7024569609913</v>
      </c>
      <c r="S7" s="100">
        <f t="shared" si="9"/>
        <v>484.69638913129762</v>
      </c>
      <c r="T7" s="100">
        <f t="shared" si="10"/>
        <v>445.19517871845869</v>
      </c>
      <c r="U7" s="100">
        <f t="shared" si="11"/>
        <v>408.91319101713191</v>
      </c>
    </row>
    <row r="8" spans="1:21" x14ac:dyDescent="0.25">
      <c r="A8" s="4">
        <v>4301315322</v>
      </c>
      <c r="B8" s="5">
        <v>84</v>
      </c>
      <c r="C8" s="5">
        <v>375</v>
      </c>
      <c r="D8" s="5" t="s">
        <v>1</v>
      </c>
      <c r="E8" s="5" t="s">
        <v>6</v>
      </c>
      <c r="F8" s="5">
        <v>40.1357</v>
      </c>
      <c r="G8" s="6">
        <v>-110.34925</v>
      </c>
      <c r="H8" s="4">
        <f t="shared" si="0"/>
        <v>375</v>
      </c>
      <c r="I8" s="5">
        <v>365</v>
      </c>
      <c r="J8" s="5">
        <f t="shared" si="1"/>
        <v>730</v>
      </c>
      <c r="K8" s="5">
        <f t="shared" si="2"/>
        <v>1095</v>
      </c>
      <c r="L8" s="5">
        <f t="shared" si="3"/>
        <v>1460</v>
      </c>
      <c r="M8" s="5">
        <f t="shared" si="4"/>
        <v>1825</v>
      </c>
      <c r="N8" s="5">
        <f t="shared" si="5"/>
        <v>2190</v>
      </c>
      <c r="O8" s="1">
        <v>2.3290384453705478E-4</v>
      </c>
      <c r="P8" s="9">
        <f t="shared" si="6"/>
        <v>344.43869556906901</v>
      </c>
      <c r="Q8" s="100">
        <f t="shared" si="7"/>
        <v>316.36804001419142</v>
      </c>
      <c r="R8" s="100">
        <f t="shared" si="8"/>
        <v>290.58505339261632</v>
      </c>
      <c r="S8" s="100">
        <f t="shared" si="9"/>
        <v>266.90329797978944</v>
      </c>
      <c r="T8" s="100">
        <f t="shared" si="10"/>
        <v>245.15153013130984</v>
      </c>
      <c r="U8" s="100">
        <f t="shared" si="11"/>
        <v>225.17246201383915</v>
      </c>
    </row>
    <row r="9" spans="1:21" x14ac:dyDescent="0.25">
      <c r="A9" s="4">
        <v>4301315323</v>
      </c>
      <c r="B9" s="5">
        <v>327</v>
      </c>
      <c r="C9" s="5">
        <v>1483</v>
      </c>
      <c r="D9" s="5" t="s">
        <v>1</v>
      </c>
      <c r="E9" s="5" t="s">
        <v>6</v>
      </c>
      <c r="F9" s="5">
        <v>40.135739999999899</v>
      </c>
      <c r="G9" s="6">
        <v>-110.35833</v>
      </c>
      <c r="H9" s="4">
        <f t="shared" si="0"/>
        <v>1483</v>
      </c>
      <c r="I9" s="5">
        <v>365</v>
      </c>
      <c r="J9" s="5">
        <f t="shared" si="1"/>
        <v>730</v>
      </c>
      <c r="K9" s="5">
        <f t="shared" si="2"/>
        <v>1095</v>
      </c>
      <c r="L9" s="5">
        <f t="shared" si="3"/>
        <v>1460</v>
      </c>
      <c r="M9" s="5">
        <f t="shared" si="4"/>
        <v>1825</v>
      </c>
      <c r="N9" s="5">
        <f t="shared" si="5"/>
        <v>2190</v>
      </c>
      <c r="O9" s="1">
        <v>2.3290384453705478E-4</v>
      </c>
      <c r="P9" s="9">
        <f t="shared" si="6"/>
        <v>1362.1402280771449</v>
      </c>
      <c r="Q9" s="100">
        <f t="shared" si="7"/>
        <v>1251.1301422427891</v>
      </c>
      <c r="R9" s="100">
        <f t="shared" si="8"/>
        <v>1149.1670244833333</v>
      </c>
      <c r="S9" s="100">
        <f t="shared" si="9"/>
        <v>1055.5135757440739</v>
      </c>
      <c r="T9" s="100">
        <f t="shared" si="10"/>
        <v>969.49258449262004</v>
      </c>
      <c r="U9" s="100">
        <f t="shared" si="11"/>
        <v>890.48202977739595</v>
      </c>
    </row>
    <row r="10" spans="1:21" x14ac:dyDescent="0.25">
      <c r="A10" s="4">
        <v>4301315781</v>
      </c>
      <c r="B10" s="5">
        <v>330</v>
      </c>
      <c r="C10" s="5">
        <v>2037</v>
      </c>
      <c r="D10" s="5" t="s">
        <v>1</v>
      </c>
      <c r="E10" s="5" t="s">
        <v>6</v>
      </c>
      <c r="F10" s="5">
        <v>40.013829999999899</v>
      </c>
      <c r="G10" s="6">
        <v>-110.17813</v>
      </c>
      <c r="H10" s="4">
        <f t="shared" si="0"/>
        <v>2037</v>
      </c>
      <c r="I10" s="5">
        <v>365</v>
      </c>
      <c r="J10" s="5">
        <f t="shared" si="1"/>
        <v>730</v>
      </c>
      <c r="K10" s="5">
        <f t="shared" si="2"/>
        <v>1095</v>
      </c>
      <c r="L10" s="5">
        <f t="shared" si="3"/>
        <v>1460</v>
      </c>
      <c r="M10" s="5">
        <f t="shared" si="4"/>
        <v>1825</v>
      </c>
      <c r="N10" s="5">
        <f t="shared" si="5"/>
        <v>2190</v>
      </c>
      <c r="O10" s="1">
        <v>2.3290384453705478E-4</v>
      </c>
      <c r="P10" s="9">
        <f t="shared" si="6"/>
        <v>1870.9909943311827</v>
      </c>
      <c r="Q10" s="100">
        <f t="shared" si="7"/>
        <v>1718.5111933570879</v>
      </c>
      <c r="R10" s="100">
        <f t="shared" si="8"/>
        <v>1578.4580100286919</v>
      </c>
      <c r="S10" s="100">
        <f t="shared" si="9"/>
        <v>1449.8187146262162</v>
      </c>
      <c r="T10" s="100">
        <f t="shared" si="10"/>
        <v>1331.6631116732751</v>
      </c>
      <c r="U10" s="100">
        <f t="shared" si="11"/>
        <v>1223.1368136591743</v>
      </c>
    </row>
    <row r="11" spans="1:21" x14ac:dyDescent="0.25">
      <c r="A11" s="4">
        <v>4301315789</v>
      </c>
      <c r="B11" s="5">
        <v>239</v>
      </c>
      <c r="C11" s="5">
        <v>2098</v>
      </c>
      <c r="D11" s="5" t="s">
        <v>1</v>
      </c>
      <c r="E11" s="5" t="s">
        <v>6</v>
      </c>
      <c r="F11" s="5">
        <v>40.040260000000004</v>
      </c>
      <c r="G11" s="6">
        <v>-110.08866</v>
      </c>
      <c r="H11" s="4">
        <f t="shared" si="0"/>
        <v>2098</v>
      </c>
      <c r="I11" s="5">
        <v>365</v>
      </c>
      <c r="J11" s="5">
        <f t="shared" si="1"/>
        <v>730</v>
      </c>
      <c r="K11" s="5">
        <f t="shared" si="2"/>
        <v>1095</v>
      </c>
      <c r="L11" s="5">
        <f t="shared" si="3"/>
        <v>1460</v>
      </c>
      <c r="M11" s="5">
        <f t="shared" si="4"/>
        <v>1825</v>
      </c>
      <c r="N11" s="5">
        <f t="shared" si="5"/>
        <v>2190</v>
      </c>
      <c r="O11" s="1">
        <v>2.3290384453705478E-4</v>
      </c>
      <c r="P11" s="9">
        <f t="shared" si="6"/>
        <v>1927.0196888104181</v>
      </c>
      <c r="Q11" s="100">
        <f t="shared" si="7"/>
        <v>1769.973727866063</v>
      </c>
      <c r="R11" s="100">
        <f t="shared" si="8"/>
        <v>1625.7265120472241</v>
      </c>
      <c r="S11" s="100">
        <f t="shared" si="9"/>
        <v>1493.2349844309285</v>
      </c>
      <c r="T11" s="100">
        <f t="shared" si="10"/>
        <v>1371.5410939079682</v>
      </c>
      <c r="U11" s="100">
        <f t="shared" si="11"/>
        <v>1259.7648674800921</v>
      </c>
    </row>
    <row r="12" spans="1:21" x14ac:dyDescent="0.25">
      <c r="A12" s="4">
        <v>4301315791</v>
      </c>
      <c r="B12" s="5">
        <v>331</v>
      </c>
      <c r="C12" s="5">
        <v>2093</v>
      </c>
      <c r="D12" s="5" t="s">
        <v>1</v>
      </c>
      <c r="E12" s="5" t="s">
        <v>6</v>
      </c>
      <c r="F12" s="5">
        <v>40.035939999999897</v>
      </c>
      <c r="G12" s="6">
        <v>-110.093149999999</v>
      </c>
      <c r="H12" s="4">
        <f t="shared" si="0"/>
        <v>2093</v>
      </c>
      <c r="I12" s="5">
        <v>365</v>
      </c>
      <c r="J12" s="5">
        <f t="shared" si="1"/>
        <v>730</v>
      </c>
      <c r="K12" s="5">
        <f t="shared" si="2"/>
        <v>1095</v>
      </c>
      <c r="L12" s="5">
        <f t="shared" si="3"/>
        <v>1460</v>
      </c>
      <c r="M12" s="5">
        <f t="shared" si="4"/>
        <v>1825</v>
      </c>
      <c r="N12" s="5">
        <f t="shared" si="5"/>
        <v>2190</v>
      </c>
      <c r="O12" s="1">
        <v>2.3290384453705478E-4</v>
      </c>
      <c r="P12" s="9">
        <f t="shared" si="6"/>
        <v>1922.4271728694971</v>
      </c>
      <c r="Q12" s="100">
        <f t="shared" si="7"/>
        <v>1765.7554873325405</v>
      </c>
      <c r="R12" s="100">
        <f t="shared" si="8"/>
        <v>1621.8520446686559</v>
      </c>
      <c r="S12" s="100">
        <f t="shared" si="9"/>
        <v>1489.6762737911981</v>
      </c>
      <c r="T12" s="100">
        <f t="shared" si="10"/>
        <v>1368.2724068395507</v>
      </c>
      <c r="U12" s="100">
        <f t="shared" si="11"/>
        <v>1256.7625679865744</v>
      </c>
    </row>
    <row r="13" spans="1:21" x14ac:dyDescent="0.25">
      <c r="A13" s="4">
        <v>4301315792</v>
      </c>
      <c r="B13" s="5">
        <v>352</v>
      </c>
      <c r="C13" s="5">
        <v>3917</v>
      </c>
      <c r="D13" s="5" t="s">
        <v>1</v>
      </c>
      <c r="E13" s="5" t="s">
        <v>6</v>
      </c>
      <c r="F13" s="5">
        <v>40.039940000000001</v>
      </c>
      <c r="G13" s="6">
        <v>-110.07979</v>
      </c>
      <c r="H13" s="4">
        <f t="shared" si="0"/>
        <v>3917</v>
      </c>
      <c r="I13" s="5">
        <v>365</v>
      </c>
      <c r="J13" s="5">
        <f t="shared" si="1"/>
        <v>730</v>
      </c>
      <c r="K13" s="5">
        <f t="shared" si="2"/>
        <v>1095</v>
      </c>
      <c r="L13" s="5">
        <f t="shared" si="3"/>
        <v>1460</v>
      </c>
      <c r="M13" s="5">
        <f t="shared" si="4"/>
        <v>1825</v>
      </c>
      <c r="N13" s="5">
        <f t="shared" si="5"/>
        <v>2190</v>
      </c>
      <c r="O13" s="1">
        <v>2.3290384453705478E-4</v>
      </c>
      <c r="P13" s="9">
        <f t="shared" si="6"/>
        <v>3597.7769881174486</v>
      </c>
      <c r="Q13" s="100">
        <f t="shared" si="7"/>
        <v>3304.5696339615679</v>
      </c>
      <c r="R13" s="100">
        <f t="shared" si="8"/>
        <v>3035.2577443703417</v>
      </c>
      <c r="S13" s="100">
        <f t="shared" si="9"/>
        <v>2787.8939151648938</v>
      </c>
      <c r="T13" s="100">
        <f t="shared" si="10"/>
        <v>2560.6894493982418</v>
      </c>
      <c r="U13" s="100">
        <f t="shared" si="11"/>
        <v>2352.0014232218878</v>
      </c>
    </row>
    <row r="14" spans="1:21" x14ac:dyDescent="0.25">
      <c r="A14" s="4">
        <v>4301315793</v>
      </c>
      <c r="B14" s="5">
        <v>339</v>
      </c>
      <c r="C14" s="5">
        <v>1507</v>
      </c>
      <c r="D14" s="5" t="s">
        <v>1</v>
      </c>
      <c r="E14" s="5" t="s">
        <v>6</v>
      </c>
      <c r="F14" s="5">
        <v>40.036549999999899</v>
      </c>
      <c r="G14" s="6">
        <v>-110.083789999999</v>
      </c>
      <c r="H14" s="4">
        <f t="shared" si="0"/>
        <v>1507</v>
      </c>
      <c r="I14" s="5">
        <v>365</v>
      </c>
      <c r="J14" s="5">
        <f t="shared" si="1"/>
        <v>730</v>
      </c>
      <c r="K14" s="5">
        <f t="shared" si="2"/>
        <v>1095</v>
      </c>
      <c r="L14" s="5">
        <f t="shared" si="3"/>
        <v>1460</v>
      </c>
      <c r="M14" s="5">
        <f t="shared" si="4"/>
        <v>1825</v>
      </c>
      <c r="N14" s="5">
        <f t="shared" si="5"/>
        <v>2190</v>
      </c>
      <c r="O14" s="1">
        <v>2.3290384453705478E-4</v>
      </c>
      <c r="P14" s="9">
        <f t="shared" si="6"/>
        <v>1384.1843045935652</v>
      </c>
      <c r="Q14" s="100">
        <f t="shared" si="7"/>
        <v>1271.3776968036973</v>
      </c>
      <c r="R14" s="100">
        <f t="shared" si="8"/>
        <v>1167.7644679004609</v>
      </c>
      <c r="S14" s="100">
        <f t="shared" si="9"/>
        <v>1072.5953868147803</v>
      </c>
      <c r="T14" s="100">
        <f t="shared" si="10"/>
        <v>985.18228242102384</v>
      </c>
      <c r="U14" s="100">
        <f t="shared" si="11"/>
        <v>904.89306734628167</v>
      </c>
    </row>
    <row r="15" spans="1:21" x14ac:dyDescent="0.25">
      <c r="A15" s="4">
        <v>4301315795</v>
      </c>
      <c r="B15" s="5">
        <v>344</v>
      </c>
      <c r="C15" s="5">
        <v>4146</v>
      </c>
      <c r="D15" s="5" t="s">
        <v>1</v>
      </c>
      <c r="E15" s="5" t="s">
        <v>6</v>
      </c>
      <c r="F15" s="5">
        <v>40.04712</v>
      </c>
      <c r="G15" s="6">
        <v>-110.08897</v>
      </c>
      <c r="H15" s="4">
        <f t="shared" si="0"/>
        <v>4146</v>
      </c>
      <c r="I15" s="5">
        <v>365</v>
      </c>
      <c r="J15" s="5">
        <f t="shared" si="1"/>
        <v>730</v>
      </c>
      <c r="K15" s="5">
        <f t="shared" si="2"/>
        <v>1095</v>
      </c>
      <c r="L15" s="5">
        <f t="shared" si="3"/>
        <v>1460</v>
      </c>
      <c r="M15" s="5">
        <f t="shared" si="4"/>
        <v>1825</v>
      </c>
      <c r="N15" s="5">
        <f t="shared" si="5"/>
        <v>2190</v>
      </c>
      <c r="O15" s="1">
        <v>2.3290384453705478E-4</v>
      </c>
      <c r="P15" s="9">
        <f t="shared" si="6"/>
        <v>3808.1142182116268</v>
      </c>
      <c r="Q15" s="100">
        <f t="shared" si="7"/>
        <v>3497.7650503969007</v>
      </c>
      <c r="R15" s="100">
        <f t="shared" si="8"/>
        <v>3212.7083503087661</v>
      </c>
      <c r="S15" s="100">
        <f t="shared" si="9"/>
        <v>2950.8828624645521</v>
      </c>
      <c r="T15" s="100">
        <f t="shared" si="10"/>
        <v>2710.3953171317617</v>
      </c>
      <c r="U15" s="100">
        <f t="shared" si="11"/>
        <v>2489.5067400250059</v>
      </c>
    </row>
    <row r="16" spans="1:21" x14ac:dyDescent="0.25">
      <c r="A16" s="4">
        <v>4301315796</v>
      </c>
      <c r="B16" s="5">
        <v>280</v>
      </c>
      <c r="C16" s="5">
        <v>1511</v>
      </c>
      <c r="D16" s="5" t="s">
        <v>1</v>
      </c>
      <c r="E16" s="5" t="s">
        <v>6</v>
      </c>
      <c r="F16" s="5">
        <v>40.04701</v>
      </c>
      <c r="G16" s="6">
        <v>-110.06968000000001</v>
      </c>
      <c r="H16" s="4">
        <f t="shared" si="0"/>
        <v>1511</v>
      </c>
      <c r="I16" s="5">
        <v>365</v>
      </c>
      <c r="J16" s="5">
        <f t="shared" si="1"/>
        <v>730</v>
      </c>
      <c r="K16" s="5">
        <f t="shared" si="2"/>
        <v>1095</v>
      </c>
      <c r="L16" s="5">
        <f t="shared" si="3"/>
        <v>1460</v>
      </c>
      <c r="M16" s="5">
        <f t="shared" si="4"/>
        <v>1825</v>
      </c>
      <c r="N16" s="5">
        <f t="shared" si="5"/>
        <v>2190</v>
      </c>
      <c r="O16" s="1">
        <v>2.3290384453705478E-4</v>
      </c>
      <c r="P16" s="9">
        <f t="shared" si="6"/>
        <v>1387.8583173463019</v>
      </c>
      <c r="Q16" s="100">
        <f t="shared" si="7"/>
        <v>1274.7522892305153</v>
      </c>
      <c r="R16" s="100">
        <f t="shared" si="8"/>
        <v>1170.8640418033153</v>
      </c>
      <c r="S16" s="100">
        <f t="shared" si="9"/>
        <v>1075.4423553265649</v>
      </c>
      <c r="T16" s="100">
        <f t="shared" si="10"/>
        <v>987.79723207575785</v>
      </c>
      <c r="U16" s="100">
        <f t="shared" si="11"/>
        <v>907.29490694109586</v>
      </c>
    </row>
    <row r="17" spans="1:21" x14ac:dyDescent="0.25">
      <c r="A17" s="4">
        <v>4301330005</v>
      </c>
      <c r="B17" s="5">
        <v>366</v>
      </c>
      <c r="C17" s="5">
        <v>1676</v>
      </c>
      <c r="D17" s="5" t="s">
        <v>1</v>
      </c>
      <c r="E17" s="5" t="s">
        <v>6</v>
      </c>
      <c r="F17" s="5">
        <v>40.420720000000003</v>
      </c>
      <c r="G17" s="6">
        <v>-110.08158</v>
      </c>
      <c r="H17" s="4">
        <f t="shared" si="0"/>
        <v>1676</v>
      </c>
      <c r="I17" s="5">
        <v>365</v>
      </c>
      <c r="J17" s="5">
        <f t="shared" si="1"/>
        <v>730</v>
      </c>
      <c r="K17" s="5">
        <f t="shared" si="2"/>
        <v>1095</v>
      </c>
      <c r="L17" s="5">
        <f t="shared" si="3"/>
        <v>1460</v>
      </c>
      <c r="M17" s="5">
        <f t="shared" si="4"/>
        <v>1825</v>
      </c>
      <c r="N17" s="5">
        <f t="shared" si="5"/>
        <v>2190</v>
      </c>
      <c r="O17" s="1">
        <v>2.3290384453705478E-4</v>
      </c>
      <c r="P17" s="9">
        <f t="shared" si="6"/>
        <v>1539.4113433966922</v>
      </c>
      <c r="Q17" s="100">
        <f t="shared" si="7"/>
        <v>1413.9542268367595</v>
      </c>
      <c r="R17" s="100">
        <f t="shared" si="8"/>
        <v>1298.7214652960665</v>
      </c>
      <c r="S17" s="100">
        <f t="shared" si="9"/>
        <v>1192.8798064376722</v>
      </c>
      <c r="T17" s="100">
        <f t="shared" si="10"/>
        <v>1095.6639053335341</v>
      </c>
      <c r="U17" s="100">
        <f t="shared" si="11"/>
        <v>1006.3707902271851</v>
      </c>
    </row>
    <row r="18" spans="1:21" x14ac:dyDescent="0.25">
      <c r="A18" s="4">
        <v>4301330008</v>
      </c>
      <c r="B18" s="5">
        <v>60</v>
      </c>
      <c r="C18" s="5">
        <v>388</v>
      </c>
      <c r="D18" s="5" t="s">
        <v>1</v>
      </c>
      <c r="E18" s="5" t="s">
        <v>6</v>
      </c>
      <c r="F18" s="5">
        <v>40.42071</v>
      </c>
      <c r="G18" s="6">
        <v>-110.1005</v>
      </c>
      <c r="H18" s="4">
        <f t="shared" si="0"/>
        <v>388</v>
      </c>
      <c r="I18" s="5">
        <v>365</v>
      </c>
      <c r="J18" s="5">
        <f t="shared" si="1"/>
        <v>730</v>
      </c>
      <c r="K18" s="5">
        <f t="shared" si="2"/>
        <v>1095</v>
      </c>
      <c r="L18" s="5">
        <f t="shared" si="3"/>
        <v>1460</v>
      </c>
      <c r="M18" s="5">
        <f t="shared" si="4"/>
        <v>1825</v>
      </c>
      <c r="N18" s="5">
        <f t="shared" si="5"/>
        <v>2190</v>
      </c>
      <c r="O18" s="1">
        <v>2.3290384453705478E-4</v>
      </c>
      <c r="P18" s="9">
        <f t="shared" si="6"/>
        <v>356.37923701546339</v>
      </c>
      <c r="Q18" s="100">
        <f t="shared" si="7"/>
        <v>327.33546540135006</v>
      </c>
      <c r="R18" s="100">
        <f t="shared" si="8"/>
        <v>300.65866857689372</v>
      </c>
      <c r="S18" s="100">
        <f t="shared" si="9"/>
        <v>276.15594564308878</v>
      </c>
      <c r="T18" s="100">
        <f t="shared" si="10"/>
        <v>253.65011650919524</v>
      </c>
      <c r="U18" s="100">
        <f t="shared" si="11"/>
        <v>232.97844069698559</v>
      </c>
    </row>
    <row r="19" spans="1:21" x14ac:dyDescent="0.25">
      <c r="A19" s="4">
        <v>4301330009</v>
      </c>
      <c r="B19" s="5">
        <v>2</v>
      </c>
      <c r="C19" s="5">
        <v>138</v>
      </c>
      <c r="D19" s="5" t="s">
        <v>1</v>
      </c>
      <c r="E19" s="5" t="s">
        <v>6</v>
      </c>
      <c r="F19" s="5">
        <v>40.413780000000003</v>
      </c>
      <c r="G19" s="6">
        <v>-110.07246000000001</v>
      </c>
      <c r="H19" s="4">
        <f t="shared" si="0"/>
        <v>138</v>
      </c>
      <c r="I19" s="5">
        <v>365</v>
      </c>
      <c r="J19" s="5">
        <f t="shared" si="1"/>
        <v>730</v>
      </c>
      <c r="K19" s="5">
        <f t="shared" si="2"/>
        <v>1095</v>
      </c>
      <c r="L19" s="5">
        <f t="shared" si="3"/>
        <v>1460</v>
      </c>
      <c r="M19" s="5">
        <f t="shared" si="4"/>
        <v>1825</v>
      </c>
      <c r="N19" s="5">
        <f t="shared" si="5"/>
        <v>2190</v>
      </c>
      <c r="O19" s="1">
        <v>2.3290384453705478E-4</v>
      </c>
      <c r="P19" s="9">
        <f t="shared" si="6"/>
        <v>126.75343996941739</v>
      </c>
      <c r="Q19" s="100">
        <f t="shared" si="7"/>
        <v>116.42343872522245</v>
      </c>
      <c r="R19" s="100">
        <f t="shared" si="8"/>
        <v>106.93529964848281</v>
      </c>
      <c r="S19" s="100">
        <f t="shared" si="9"/>
        <v>98.220413656562513</v>
      </c>
      <c r="T19" s="100">
        <f t="shared" si="10"/>
        <v>90.215763088322021</v>
      </c>
      <c r="U19" s="100">
        <f t="shared" si="11"/>
        <v>82.863466021092805</v>
      </c>
    </row>
    <row r="20" spans="1:21" x14ac:dyDescent="0.25">
      <c r="A20" s="4">
        <v>4301330011</v>
      </c>
      <c r="B20" s="5">
        <v>366</v>
      </c>
      <c r="C20" s="5">
        <v>8307</v>
      </c>
      <c r="D20" s="5" t="s">
        <v>1</v>
      </c>
      <c r="E20" s="5" t="s">
        <v>6</v>
      </c>
      <c r="F20" s="5">
        <v>40.42109</v>
      </c>
      <c r="G20" s="6">
        <v>-110.10944000000001</v>
      </c>
      <c r="H20" s="4">
        <f t="shared" si="0"/>
        <v>8307</v>
      </c>
      <c r="I20" s="5">
        <v>365</v>
      </c>
      <c r="J20" s="5">
        <f t="shared" si="1"/>
        <v>730</v>
      </c>
      <c r="K20" s="5">
        <f t="shared" si="2"/>
        <v>1095</v>
      </c>
      <c r="L20" s="5">
        <f t="shared" si="3"/>
        <v>1460</v>
      </c>
      <c r="M20" s="5">
        <f t="shared" si="4"/>
        <v>1825</v>
      </c>
      <c r="N20" s="5">
        <f t="shared" si="5"/>
        <v>2190</v>
      </c>
      <c r="O20" s="1">
        <v>2.3290384453705478E-4</v>
      </c>
      <c r="P20" s="9">
        <f t="shared" si="6"/>
        <v>7630.0059842460159</v>
      </c>
      <c r="Q20" s="100">
        <f t="shared" si="7"/>
        <v>7008.1848223943689</v>
      </c>
      <c r="R20" s="100">
        <f t="shared" si="8"/>
        <v>6437.0401027532371</v>
      </c>
      <c r="S20" s="100">
        <f t="shared" si="9"/>
        <v>5912.4418568482952</v>
      </c>
      <c r="T20" s="100">
        <f t="shared" si="10"/>
        <v>5430.5966954687756</v>
      </c>
      <c r="U20" s="100">
        <f t="shared" si="11"/>
        <v>4988.0203785305648</v>
      </c>
    </row>
    <row r="21" spans="1:21" x14ac:dyDescent="0.25">
      <c r="A21" s="4">
        <v>4301330017</v>
      </c>
      <c r="B21" s="5">
        <v>366</v>
      </c>
      <c r="C21" s="5">
        <v>3073</v>
      </c>
      <c r="D21" s="5" t="s">
        <v>1</v>
      </c>
      <c r="E21" s="5" t="s">
        <v>6</v>
      </c>
      <c r="F21" s="5">
        <v>40.426670000000001</v>
      </c>
      <c r="G21" s="6">
        <v>-110.11766</v>
      </c>
      <c r="H21" s="4">
        <f t="shared" si="0"/>
        <v>3073</v>
      </c>
      <c r="I21" s="5">
        <v>365</v>
      </c>
      <c r="J21" s="5">
        <f t="shared" si="1"/>
        <v>730</v>
      </c>
      <c r="K21" s="5">
        <f t="shared" si="2"/>
        <v>1095</v>
      </c>
      <c r="L21" s="5">
        <f t="shared" si="3"/>
        <v>1460</v>
      </c>
      <c r="M21" s="5">
        <f t="shared" si="4"/>
        <v>1825</v>
      </c>
      <c r="N21" s="5">
        <f t="shared" si="5"/>
        <v>2190</v>
      </c>
      <c r="O21" s="1">
        <v>2.3290384453705478E-4</v>
      </c>
      <c r="P21" s="9">
        <f t="shared" si="6"/>
        <v>2822.5602972899974</v>
      </c>
      <c r="Q21" s="100">
        <f t="shared" si="7"/>
        <v>2592.530631902961</v>
      </c>
      <c r="R21" s="100">
        <f t="shared" si="8"/>
        <v>2381.2476508680265</v>
      </c>
      <c r="S21" s="100">
        <f t="shared" si="9"/>
        <v>2187.1835591783811</v>
      </c>
      <c r="T21" s="100">
        <f t="shared" si="10"/>
        <v>2008.9350722493737</v>
      </c>
      <c r="U21" s="100">
        <f t="shared" si="11"/>
        <v>1845.213268716074</v>
      </c>
    </row>
    <row r="22" spans="1:21" x14ac:dyDescent="0.25">
      <c r="A22" s="4">
        <v>4301330062</v>
      </c>
      <c r="B22" s="5">
        <v>319</v>
      </c>
      <c r="C22" s="5">
        <v>3124</v>
      </c>
      <c r="D22" s="5" t="s">
        <v>1</v>
      </c>
      <c r="E22" s="5" t="s">
        <v>6</v>
      </c>
      <c r="F22" s="5">
        <v>40.340719999999898</v>
      </c>
      <c r="G22" s="6">
        <v>-110.29928</v>
      </c>
      <c r="H22" s="4">
        <f t="shared" si="0"/>
        <v>3124</v>
      </c>
      <c r="I22" s="5">
        <v>365</v>
      </c>
      <c r="J22" s="5">
        <f t="shared" si="1"/>
        <v>730</v>
      </c>
      <c r="K22" s="5">
        <f t="shared" si="2"/>
        <v>1095</v>
      </c>
      <c r="L22" s="5">
        <f t="shared" si="3"/>
        <v>1460</v>
      </c>
      <c r="M22" s="5">
        <f t="shared" si="4"/>
        <v>1825</v>
      </c>
      <c r="N22" s="5">
        <f t="shared" si="5"/>
        <v>2190</v>
      </c>
      <c r="O22" s="1">
        <v>2.3290384453705478E-4</v>
      </c>
      <c r="P22" s="9">
        <f t="shared" si="6"/>
        <v>2869.4039598873906</v>
      </c>
      <c r="Q22" s="100">
        <f t="shared" si="7"/>
        <v>2635.5566853448909</v>
      </c>
      <c r="R22" s="100">
        <f t="shared" si="8"/>
        <v>2420.7672181294224</v>
      </c>
      <c r="S22" s="100">
        <f t="shared" si="9"/>
        <v>2223.4824077036324</v>
      </c>
      <c r="T22" s="100">
        <f t="shared" si="10"/>
        <v>2042.2756803472319</v>
      </c>
      <c r="U22" s="100">
        <f t="shared" si="11"/>
        <v>1875.8367235499561</v>
      </c>
    </row>
    <row r="23" spans="1:21" x14ac:dyDescent="0.25">
      <c r="A23" s="4">
        <v>4301330071</v>
      </c>
      <c r="B23" s="5">
        <v>343</v>
      </c>
      <c r="C23" s="5">
        <v>6335</v>
      </c>
      <c r="D23" s="5" t="s">
        <v>1</v>
      </c>
      <c r="E23" s="5" t="s">
        <v>6</v>
      </c>
      <c r="F23" s="5">
        <v>40.385120000000001</v>
      </c>
      <c r="G23" s="6">
        <v>-110.04315</v>
      </c>
      <c r="H23" s="4">
        <f t="shared" si="0"/>
        <v>6335</v>
      </c>
      <c r="I23" s="5">
        <v>365</v>
      </c>
      <c r="J23" s="5">
        <f t="shared" si="1"/>
        <v>730</v>
      </c>
      <c r="K23" s="5">
        <f t="shared" si="2"/>
        <v>1095</v>
      </c>
      <c r="L23" s="5">
        <f t="shared" si="3"/>
        <v>1460</v>
      </c>
      <c r="M23" s="5">
        <f t="shared" si="4"/>
        <v>1825</v>
      </c>
      <c r="N23" s="5">
        <f t="shared" si="5"/>
        <v>2190</v>
      </c>
      <c r="O23" s="1">
        <v>2.3290384453705478E-4</v>
      </c>
      <c r="P23" s="9">
        <f t="shared" si="6"/>
        <v>5818.7176971468052</v>
      </c>
      <c r="Q23" s="100">
        <f t="shared" si="7"/>
        <v>5344.5107559730741</v>
      </c>
      <c r="R23" s="100">
        <f t="shared" si="8"/>
        <v>4908.9501686459316</v>
      </c>
      <c r="S23" s="100">
        <f t="shared" si="9"/>
        <v>4508.8863805385763</v>
      </c>
      <c r="T23" s="100">
        <f t="shared" si="10"/>
        <v>4141.4265156849278</v>
      </c>
      <c r="U23" s="100">
        <f t="shared" si="11"/>
        <v>3803.9134582871229</v>
      </c>
    </row>
    <row r="24" spans="1:21" x14ac:dyDescent="0.25">
      <c r="A24" s="4">
        <v>4301330082</v>
      </c>
      <c r="B24" s="5">
        <v>304</v>
      </c>
      <c r="C24" s="5">
        <v>3590</v>
      </c>
      <c r="D24" s="5" t="s">
        <v>1</v>
      </c>
      <c r="E24" s="5" t="s">
        <v>6</v>
      </c>
      <c r="F24" s="5">
        <v>40.384129999999899</v>
      </c>
      <c r="G24" s="6">
        <v>-110.22072</v>
      </c>
      <c r="H24" s="4">
        <f t="shared" si="0"/>
        <v>3590</v>
      </c>
      <c r="I24" s="5">
        <v>365</v>
      </c>
      <c r="J24" s="5">
        <f t="shared" si="1"/>
        <v>730</v>
      </c>
      <c r="K24" s="5">
        <f t="shared" si="2"/>
        <v>1095</v>
      </c>
      <c r="L24" s="5">
        <f t="shared" si="3"/>
        <v>1460</v>
      </c>
      <c r="M24" s="5">
        <f t="shared" si="4"/>
        <v>1825</v>
      </c>
      <c r="N24" s="5">
        <f t="shared" si="5"/>
        <v>2190</v>
      </c>
      <c r="O24" s="1">
        <v>2.3290384453705478E-4</v>
      </c>
      <c r="P24" s="9">
        <f t="shared" si="6"/>
        <v>3297.4264455812204</v>
      </c>
      <c r="Q24" s="100">
        <f t="shared" si="7"/>
        <v>3028.6967030691926</v>
      </c>
      <c r="R24" s="100">
        <f t="shared" si="8"/>
        <v>2781.8675778119805</v>
      </c>
      <c r="S24" s="100">
        <f t="shared" si="9"/>
        <v>2555.1542393265177</v>
      </c>
      <c r="T24" s="100">
        <f t="shared" si="10"/>
        <v>2346.9173151237396</v>
      </c>
      <c r="U24" s="100">
        <f t="shared" si="11"/>
        <v>2155.6510363458201</v>
      </c>
    </row>
    <row r="25" spans="1:21" x14ac:dyDescent="0.25">
      <c r="A25" s="4">
        <v>4301330084</v>
      </c>
      <c r="B25" s="5">
        <v>361</v>
      </c>
      <c r="C25" s="5">
        <v>3013</v>
      </c>
      <c r="D25" s="5" t="s">
        <v>1</v>
      </c>
      <c r="E25" s="5" t="s">
        <v>6</v>
      </c>
      <c r="F25" s="5">
        <v>40.381079999999898</v>
      </c>
      <c r="G25" s="6">
        <v>-110.05880000000001</v>
      </c>
      <c r="H25" s="4">
        <f t="shared" si="0"/>
        <v>3013</v>
      </c>
      <c r="I25" s="5">
        <v>365</v>
      </c>
      <c r="J25" s="5">
        <f t="shared" si="1"/>
        <v>730</v>
      </c>
      <c r="K25" s="5">
        <f t="shared" si="2"/>
        <v>1095</v>
      </c>
      <c r="L25" s="5">
        <f t="shared" si="3"/>
        <v>1460</v>
      </c>
      <c r="M25" s="5">
        <f t="shared" si="4"/>
        <v>1825</v>
      </c>
      <c r="N25" s="5">
        <f t="shared" si="5"/>
        <v>2190</v>
      </c>
      <c r="O25" s="1">
        <v>2.3290384453705478E-4</v>
      </c>
      <c r="P25" s="9">
        <f t="shared" si="6"/>
        <v>2767.4501059989461</v>
      </c>
      <c r="Q25" s="100">
        <f t="shared" si="7"/>
        <v>2541.9117455006904</v>
      </c>
      <c r="R25" s="100">
        <f t="shared" si="8"/>
        <v>2334.754042325208</v>
      </c>
      <c r="S25" s="100">
        <f t="shared" si="9"/>
        <v>2144.4790315016148</v>
      </c>
      <c r="T25" s="100">
        <f t="shared" si="10"/>
        <v>1969.7108274283642</v>
      </c>
      <c r="U25" s="100">
        <f t="shared" si="11"/>
        <v>1809.1856747938596</v>
      </c>
    </row>
    <row r="26" spans="1:21" x14ac:dyDescent="0.25">
      <c r="A26" s="4">
        <v>4301330086</v>
      </c>
      <c r="B26" s="5">
        <v>361</v>
      </c>
      <c r="C26" s="5">
        <v>8670</v>
      </c>
      <c r="D26" s="5" t="s">
        <v>1</v>
      </c>
      <c r="E26" s="5" t="s">
        <v>6</v>
      </c>
      <c r="F26" s="5">
        <v>40.39311</v>
      </c>
      <c r="G26" s="6">
        <v>-110.098159999999</v>
      </c>
      <c r="H26" s="4">
        <f t="shared" si="0"/>
        <v>8670</v>
      </c>
      <c r="I26" s="5">
        <v>365</v>
      </c>
      <c r="J26" s="5">
        <f t="shared" si="1"/>
        <v>730</v>
      </c>
      <c r="K26" s="5">
        <f t="shared" si="2"/>
        <v>1095</v>
      </c>
      <c r="L26" s="5">
        <f t="shared" si="3"/>
        <v>1460</v>
      </c>
      <c r="M26" s="5">
        <f t="shared" si="4"/>
        <v>1825</v>
      </c>
      <c r="N26" s="5">
        <f t="shared" si="5"/>
        <v>2190</v>
      </c>
      <c r="O26" s="1">
        <v>2.3290384453705478E-4</v>
      </c>
      <c r="P26" s="9">
        <f t="shared" si="6"/>
        <v>7963.4226415568746</v>
      </c>
      <c r="Q26" s="100">
        <f t="shared" si="7"/>
        <v>7314.4290851281057</v>
      </c>
      <c r="R26" s="100">
        <f t="shared" si="8"/>
        <v>6718.3264344372892</v>
      </c>
      <c r="S26" s="100">
        <f t="shared" si="9"/>
        <v>6170.8042492927316</v>
      </c>
      <c r="T26" s="100">
        <f t="shared" si="10"/>
        <v>5667.9033766358834</v>
      </c>
      <c r="U26" s="100">
        <f t="shared" si="11"/>
        <v>5205.9873217599616</v>
      </c>
    </row>
    <row r="27" spans="1:21" x14ac:dyDescent="0.25">
      <c r="A27" s="4">
        <v>4301330087</v>
      </c>
      <c r="B27" s="5">
        <v>100</v>
      </c>
      <c r="C27" s="5">
        <v>756</v>
      </c>
      <c r="D27" s="5" t="s">
        <v>1</v>
      </c>
      <c r="E27" s="5" t="s">
        <v>6</v>
      </c>
      <c r="F27" s="5">
        <v>40.1930499999999</v>
      </c>
      <c r="G27" s="6">
        <v>-110.36228</v>
      </c>
      <c r="H27" s="4">
        <f t="shared" si="0"/>
        <v>756</v>
      </c>
      <c r="I27" s="5">
        <v>365</v>
      </c>
      <c r="J27" s="5">
        <f t="shared" si="1"/>
        <v>730</v>
      </c>
      <c r="K27" s="5">
        <f t="shared" si="2"/>
        <v>1095</v>
      </c>
      <c r="L27" s="5">
        <f t="shared" si="3"/>
        <v>1460</v>
      </c>
      <c r="M27" s="5">
        <f t="shared" si="4"/>
        <v>1825</v>
      </c>
      <c r="N27" s="5">
        <f t="shared" si="5"/>
        <v>2190</v>
      </c>
      <c r="O27" s="1">
        <v>2.3290384453705478E-4</v>
      </c>
      <c r="P27" s="9">
        <f t="shared" si="6"/>
        <v>694.3884102672431</v>
      </c>
      <c r="Q27" s="100">
        <f t="shared" si="7"/>
        <v>637.79796866861</v>
      </c>
      <c r="R27" s="100">
        <f t="shared" si="8"/>
        <v>585.81946763951453</v>
      </c>
      <c r="S27" s="100">
        <f t="shared" si="9"/>
        <v>538.07704872725549</v>
      </c>
      <c r="T27" s="100">
        <f t="shared" si="10"/>
        <v>494.22548474472063</v>
      </c>
      <c r="U27" s="100">
        <f t="shared" si="11"/>
        <v>453.94768341989976</v>
      </c>
    </row>
    <row r="28" spans="1:21" x14ac:dyDescent="0.25">
      <c r="A28" s="4">
        <v>4301330092</v>
      </c>
      <c r="B28" s="5">
        <v>366</v>
      </c>
      <c r="C28" s="5">
        <v>1346</v>
      </c>
      <c r="D28" s="5" t="s">
        <v>1</v>
      </c>
      <c r="E28" s="5" t="s">
        <v>6</v>
      </c>
      <c r="F28" s="5">
        <v>40.312489999999897</v>
      </c>
      <c r="G28" s="6">
        <v>-110.39455</v>
      </c>
      <c r="H28" s="4">
        <f t="shared" si="0"/>
        <v>1346</v>
      </c>
      <c r="I28" s="5">
        <v>365</v>
      </c>
      <c r="J28" s="5">
        <f t="shared" si="1"/>
        <v>730</v>
      </c>
      <c r="K28" s="5">
        <f t="shared" si="2"/>
        <v>1095</v>
      </c>
      <c r="L28" s="5">
        <f t="shared" si="3"/>
        <v>1460</v>
      </c>
      <c r="M28" s="5">
        <f t="shared" si="4"/>
        <v>1825</v>
      </c>
      <c r="N28" s="5">
        <f t="shared" si="5"/>
        <v>2190</v>
      </c>
      <c r="O28" s="1">
        <v>2.3290384453705478E-4</v>
      </c>
      <c r="P28" s="9">
        <f t="shared" si="6"/>
        <v>1236.3052912959117</v>
      </c>
      <c r="Q28" s="100">
        <f t="shared" si="7"/>
        <v>1135.5503516242711</v>
      </c>
      <c r="R28" s="100">
        <f t="shared" si="8"/>
        <v>1043.0066183105641</v>
      </c>
      <c r="S28" s="100">
        <f t="shared" si="9"/>
        <v>958.00490421545749</v>
      </c>
      <c r="T28" s="100">
        <f t="shared" si="10"/>
        <v>879.93055881798148</v>
      </c>
      <c r="U28" s="100">
        <f t="shared" si="11"/>
        <v>808.21902365500671</v>
      </c>
    </row>
    <row r="29" spans="1:21" x14ac:dyDescent="0.25">
      <c r="A29" s="4">
        <v>4301330099</v>
      </c>
      <c r="B29" s="5">
        <v>344</v>
      </c>
      <c r="C29" s="5">
        <v>10866</v>
      </c>
      <c r="D29" s="5" t="s">
        <v>1</v>
      </c>
      <c r="E29" s="5" t="s">
        <v>6</v>
      </c>
      <c r="F29" s="5">
        <v>40.392249999999898</v>
      </c>
      <c r="G29" s="6">
        <v>-110.12929</v>
      </c>
      <c r="H29" s="4">
        <f t="shared" si="0"/>
        <v>10866</v>
      </c>
      <c r="I29" s="5">
        <v>365</v>
      </c>
      <c r="J29" s="5">
        <f t="shared" si="1"/>
        <v>730</v>
      </c>
      <c r="K29" s="5">
        <f t="shared" si="2"/>
        <v>1095</v>
      </c>
      <c r="L29" s="5">
        <f t="shared" si="3"/>
        <v>1460</v>
      </c>
      <c r="M29" s="5">
        <f t="shared" si="4"/>
        <v>1825</v>
      </c>
      <c r="N29" s="5">
        <f t="shared" si="5"/>
        <v>2190</v>
      </c>
      <c r="O29" s="1">
        <v>2.3290384453705478E-4</v>
      </c>
      <c r="P29" s="9">
        <f t="shared" si="6"/>
        <v>9980.4556428093438</v>
      </c>
      <c r="Q29" s="100">
        <f t="shared" si="7"/>
        <v>9167.0803274512109</v>
      </c>
      <c r="R29" s="100">
        <f t="shared" si="8"/>
        <v>8419.9925071044509</v>
      </c>
      <c r="S29" s="100">
        <f t="shared" si="9"/>
        <v>7733.7899622623781</v>
      </c>
      <c r="T29" s="100">
        <f t="shared" si="10"/>
        <v>7103.5107370848336</v>
      </c>
      <c r="U29" s="100">
        <f t="shared" si="11"/>
        <v>6524.5972593130036</v>
      </c>
    </row>
    <row r="30" spans="1:21" x14ac:dyDescent="0.25">
      <c r="A30" s="4">
        <v>4301330100</v>
      </c>
      <c r="B30" s="5">
        <v>366</v>
      </c>
      <c r="C30" s="5">
        <v>5478</v>
      </c>
      <c r="D30" s="5" t="s">
        <v>1</v>
      </c>
      <c r="E30" s="5" t="s">
        <v>6</v>
      </c>
      <c r="F30" s="5">
        <v>40.297759999999897</v>
      </c>
      <c r="G30" s="6">
        <v>-110.56827</v>
      </c>
      <c r="H30" s="4">
        <f t="shared" si="0"/>
        <v>5478</v>
      </c>
      <c r="I30" s="5">
        <v>365</v>
      </c>
      <c r="J30" s="5">
        <f t="shared" si="1"/>
        <v>730</v>
      </c>
      <c r="K30" s="5">
        <f t="shared" si="2"/>
        <v>1095</v>
      </c>
      <c r="L30" s="5">
        <f t="shared" si="3"/>
        <v>1460</v>
      </c>
      <c r="M30" s="5">
        <f t="shared" si="4"/>
        <v>1825</v>
      </c>
      <c r="N30" s="5">
        <f t="shared" si="5"/>
        <v>2190</v>
      </c>
      <c r="O30" s="1">
        <v>2.3290384453705478E-4</v>
      </c>
      <c r="P30" s="9">
        <f t="shared" si="6"/>
        <v>5031.5604648729595</v>
      </c>
      <c r="Q30" s="100">
        <f t="shared" si="7"/>
        <v>4621.5043285273086</v>
      </c>
      <c r="R30" s="100">
        <f t="shared" si="8"/>
        <v>4244.8664599593394</v>
      </c>
      <c r="S30" s="100">
        <f t="shared" si="9"/>
        <v>3898.9233768887639</v>
      </c>
      <c r="T30" s="100">
        <f t="shared" si="10"/>
        <v>3581.1735521581741</v>
      </c>
      <c r="U30" s="100">
        <f t="shared" si="11"/>
        <v>3289.3193250981626</v>
      </c>
    </row>
    <row r="31" spans="1:21" x14ac:dyDescent="0.25">
      <c r="A31" s="4">
        <v>4301330102</v>
      </c>
      <c r="B31" s="5">
        <v>352</v>
      </c>
      <c r="C31" s="5">
        <v>3892</v>
      </c>
      <c r="D31" s="5" t="s">
        <v>1</v>
      </c>
      <c r="E31" s="5" t="s">
        <v>6</v>
      </c>
      <c r="F31" s="5">
        <v>40.379080000000002</v>
      </c>
      <c r="G31" s="6">
        <v>-110.01678</v>
      </c>
      <c r="H31" s="4">
        <f t="shared" si="0"/>
        <v>3892</v>
      </c>
      <c r="I31" s="5">
        <v>365</v>
      </c>
      <c r="J31" s="5">
        <f t="shared" si="1"/>
        <v>730</v>
      </c>
      <c r="K31" s="5">
        <f t="shared" si="2"/>
        <v>1095</v>
      </c>
      <c r="L31" s="5">
        <f t="shared" si="3"/>
        <v>1460</v>
      </c>
      <c r="M31" s="5">
        <f t="shared" si="4"/>
        <v>1825</v>
      </c>
      <c r="N31" s="5">
        <f t="shared" si="5"/>
        <v>2190</v>
      </c>
      <c r="O31" s="1">
        <v>2.3290384453705478E-4</v>
      </c>
      <c r="P31" s="9">
        <f t="shared" si="6"/>
        <v>3574.8144084128439</v>
      </c>
      <c r="Q31" s="100">
        <f t="shared" si="7"/>
        <v>3283.4784312939551</v>
      </c>
      <c r="R31" s="100">
        <f t="shared" si="8"/>
        <v>3015.8854074775008</v>
      </c>
      <c r="S31" s="100">
        <f t="shared" si="9"/>
        <v>2770.1003619662411</v>
      </c>
      <c r="T31" s="100">
        <f t="shared" si="10"/>
        <v>2544.3460140561542</v>
      </c>
      <c r="U31" s="100">
        <f t="shared" si="11"/>
        <v>2336.9899257542988</v>
      </c>
    </row>
    <row r="32" spans="1:21" x14ac:dyDescent="0.25">
      <c r="A32" s="4">
        <v>4301330107</v>
      </c>
      <c r="B32" s="5">
        <v>366</v>
      </c>
      <c r="C32" s="5">
        <v>7855</v>
      </c>
      <c r="D32" s="5" t="s">
        <v>1</v>
      </c>
      <c r="E32" s="5" t="s">
        <v>6</v>
      </c>
      <c r="F32" s="5">
        <v>40.382019999999898</v>
      </c>
      <c r="G32" s="6">
        <v>-110.094269999999</v>
      </c>
      <c r="H32" s="4">
        <f t="shared" si="0"/>
        <v>7855</v>
      </c>
      <c r="I32" s="5">
        <v>365</v>
      </c>
      <c r="J32" s="5">
        <f t="shared" si="1"/>
        <v>730</v>
      </c>
      <c r="K32" s="5">
        <f t="shared" si="2"/>
        <v>1095</v>
      </c>
      <c r="L32" s="5">
        <f t="shared" si="3"/>
        <v>1460</v>
      </c>
      <c r="M32" s="5">
        <f t="shared" si="4"/>
        <v>1825</v>
      </c>
      <c r="N32" s="5">
        <f t="shared" si="5"/>
        <v>2190</v>
      </c>
      <c r="O32" s="1">
        <v>2.3290384453705478E-4</v>
      </c>
      <c r="P32" s="9">
        <f t="shared" si="6"/>
        <v>7214.8425431867654</v>
      </c>
      <c r="Q32" s="100">
        <f t="shared" si="7"/>
        <v>6626.8558781639304</v>
      </c>
      <c r="R32" s="100">
        <f t="shared" si="8"/>
        <v>6086.7882517306698</v>
      </c>
      <c r="S32" s="100">
        <f t="shared" si="9"/>
        <v>5590.7344150166555</v>
      </c>
      <c r="T32" s="100">
        <f t="shared" si="10"/>
        <v>5135.1073844838365</v>
      </c>
      <c r="U32" s="100">
        <f t="shared" si="11"/>
        <v>4716.6125043165512</v>
      </c>
    </row>
    <row r="33" spans="1:21" x14ac:dyDescent="0.25">
      <c r="A33" s="4">
        <v>4301330109</v>
      </c>
      <c r="B33" s="5">
        <v>298</v>
      </c>
      <c r="C33" s="5">
        <v>8188</v>
      </c>
      <c r="D33" s="5" t="s">
        <v>1</v>
      </c>
      <c r="E33" s="5" t="s">
        <v>6</v>
      </c>
      <c r="F33" s="5">
        <v>40.341560000000001</v>
      </c>
      <c r="G33" s="6">
        <v>-110.24155</v>
      </c>
      <c r="H33" s="4">
        <f t="shared" si="0"/>
        <v>8188</v>
      </c>
      <c r="I33" s="5">
        <v>365</v>
      </c>
      <c r="J33" s="5">
        <f t="shared" si="1"/>
        <v>730</v>
      </c>
      <c r="K33" s="5">
        <f t="shared" si="2"/>
        <v>1095</v>
      </c>
      <c r="L33" s="5">
        <f t="shared" si="3"/>
        <v>1460</v>
      </c>
      <c r="M33" s="5">
        <f t="shared" si="4"/>
        <v>1825</v>
      </c>
      <c r="N33" s="5">
        <f t="shared" si="5"/>
        <v>2190</v>
      </c>
      <c r="O33" s="1">
        <v>2.3290384453705478E-4</v>
      </c>
      <c r="P33" s="9">
        <f t="shared" si="6"/>
        <v>7520.7041048520987</v>
      </c>
      <c r="Q33" s="100">
        <f t="shared" si="7"/>
        <v>6907.7906976965323</v>
      </c>
      <c r="R33" s="100">
        <f t="shared" si="8"/>
        <v>6344.8277791433129</v>
      </c>
      <c r="S33" s="100">
        <f t="shared" si="9"/>
        <v>5827.744543622709</v>
      </c>
      <c r="T33" s="100">
        <f t="shared" si="10"/>
        <v>5352.8019432404399</v>
      </c>
      <c r="U33" s="100">
        <f t="shared" si="11"/>
        <v>4916.5656505848401</v>
      </c>
    </row>
    <row r="34" spans="1:21" x14ac:dyDescent="0.25">
      <c r="A34" s="4">
        <v>4301330112</v>
      </c>
      <c r="B34" s="5">
        <v>365</v>
      </c>
      <c r="C34" s="5">
        <v>17492</v>
      </c>
      <c r="D34" s="5" t="s">
        <v>1</v>
      </c>
      <c r="E34" s="5" t="s">
        <v>6</v>
      </c>
      <c r="F34" s="5">
        <v>40.324539999999899</v>
      </c>
      <c r="G34" s="6">
        <v>-110.35928</v>
      </c>
      <c r="H34" s="4">
        <f t="shared" si="0"/>
        <v>17492</v>
      </c>
      <c r="I34" s="5">
        <v>365</v>
      </c>
      <c r="J34" s="5">
        <f t="shared" si="1"/>
        <v>730</v>
      </c>
      <c r="K34" s="5">
        <f t="shared" si="2"/>
        <v>1095</v>
      </c>
      <c r="L34" s="5">
        <f t="shared" si="3"/>
        <v>1460</v>
      </c>
      <c r="M34" s="5">
        <f t="shared" si="4"/>
        <v>1825</v>
      </c>
      <c r="N34" s="5">
        <f t="shared" si="5"/>
        <v>2190</v>
      </c>
      <c r="O34" s="1">
        <v>2.3290384453705478E-4</v>
      </c>
      <c r="P34" s="9">
        <f t="shared" si="6"/>
        <v>16066.457767717746</v>
      </c>
      <c r="Q34" s="100">
        <f t="shared" si="7"/>
        <v>14757.092682475299</v>
      </c>
      <c r="R34" s="100">
        <f t="shared" si="8"/>
        <v>13554.436677183052</v>
      </c>
      <c r="S34" s="100">
        <f t="shared" si="9"/>
        <v>12449.793302033271</v>
      </c>
      <c r="T34" s="100">
        <f t="shared" si="10"/>
        <v>11435.174840151658</v>
      </c>
      <c r="U34" s="100">
        <f t="shared" si="11"/>
        <v>10503.244548122866</v>
      </c>
    </row>
    <row r="35" spans="1:21" x14ac:dyDescent="0.25">
      <c r="A35" s="4">
        <v>4301330115</v>
      </c>
      <c r="B35" s="5">
        <v>343</v>
      </c>
      <c r="C35" s="5">
        <v>13387</v>
      </c>
      <c r="D35" s="5" t="s">
        <v>1</v>
      </c>
      <c r="E35" s="5" t="s">
        <v>6</v>
      </c>
      <c r="F35" s="5">
        <v>40.3824299999999</v>
      </c>
      <c r="G35" s="6">
        <v>-110.07764</v>
      </c>
      <c r="H35" s="4">
        <f t="shared" si="0"/>
        <v>13387</v>
      </c>
      <c r="I35" s="5">
        <v>365</v>
      </c>
      <c r="J35" s="5">
        <f t="shared" si="1"/>
        <v>730</v>
      </c>
      <c r="K35" s="5">
        <f t="shared" si="2"/>
        <v>1095</v>
      </c>
      <c r="L35" s="5">
        <f t="shared" si="3"/>
        <v>1460</v>
      </c>
      <c r="M35" s="5">
        <f t="shared" si="4"/>
        <v>1825</v>
      </c>
      <c r="N35" s="5">
        <f t="shared" si="5"/>
        <v>2190</v>
      </c>
      <c r="O35" s="1">
        <v>2.3290384453705478E-4</v>
      </c>
      <c r="P35" s="9">
        <f t="shared" si="6"/>
        <v>12296.002180221671</v>
      </c>
      <c r="Q35" s="100">
        <f t="shared" si="7"/>
        <v>11293.917204453282</v>
      </c>
      <c r="R35" s="100">
        <f t="shared" si="8"/>
        <v>10373.498959378547</v>
      </c>
      <c r="S35" s="100">
        <f t="shared" si="9"/>
        <v>9528.0918668145096</v>
      </c>
      <c r="T35" s="100">
        <f t="shared" si="10"/>
        <v>8751.5827569809189</v>
      </c>
      <c r="U35" s="100">
        <f t="shared" si="11"/>
        <v>8038.3566639447063</v>
      </c>
    </row>
    <row r="36" spans="1:21" x14ac:dyDescent="0.25">
      <c r="A36" s="4">
        <v>4301330118</v>
      </c>
      <c r="B36" s="5">
        <v>366</v>
      </c>
      <c r="C36" s="5">
        <v>1816</v>
      </c>
      <c r="D36" s="5" t="s">
        <v>1</v>
      </c>
      <c r="E36" s="5" t="s">
        <v>6</v>
      </c>
      <c r="F36" s="5">
        <v>40.325319999999898</v>
      </c>
      <c r="G36" s="6">
        <v>-110.33431</v>
      </c>
      <c r="H36" s="4">
        <f t="shared" si="0"/>
        <v>1816</v>
      </c>
      <c r="I36" s="5">
        <v>365</v>
      </c>
      <c r="J36" s="5">
        <f t="shared" si="1"/>
        <v>730</v>
      </c>
      <c r="K36" s="5">
        <f t="shared" si="2"/>
        <v>1095</v>
      </c>
      <c r="L36" s="5">
        <f t="shared" si="3"/>
        <v>1460</v>
      </c>
      <c r="M36" s="5">
        <f t="shared" si="4"/>
        <v>1825</v>
      </c>
      <c r="N36" s="5">
        <f t="shared" si="5"/>
        <v>2190</v>
      </c>
      <c r="O36" s="1">
        <v>2.3290384453705478E-4</v>
      </c>
      <c r="P36" s="9">
        <f t="shared" si="6"/>
        <v>1668.0017897424782</v>
      </c>
      <c r="Q36" s="100">
        <f t="shared" si="7"/>
        <v>1532.0649617753911</v>
      </c>
      <c r="R36" s="100">
        <f t="shared" si="8"/>
        <v>1407.2065518959766</v>
      </c>
      <c r="S36" s="100">
        <f t="shared" si="9"/>
        <v>1292.523704350127</v>
      </c>
      <c r="T36" s="100">
        <f t="shared" si="10"/>
        <v>1187.187143249223</v>
      </c>
      <c r="U36" s="100">
        <f t="shared" si="11"/>
        <v>1090.435176045685</v>
      </c>
    </row>
    <row r="37" spans="1:21" x14ac:dyDescent="0.25">
      <c r="A37" s="4">
        <v>4301330120</v>
      </c>
      <c r="B37" s="5">
        <v>366</v>
      </c>
      <c r="C37" s="5">
        <v>7666</v>
      </c>
      <c r="D37" s="5" t="s">
        <v>1</v>
      </c>
      <c r="E37" s="5" t="s">
        <v>6</v>
      </c>
      <c r="F37" s="5">
        <v>40.367519999999899</v>
      </c>
      <c r="G37" s="6">
        <v>-110.0599</v>
      </c>
      <c r="H37" s="4">
        <f t="shared" si="0"/>
        <v>7666</v>
      </c>
      <c r="I37" s="5">
        <v>365</v>
      </c>
      <c r="J37" s="5">
        <f t="shared" si="1"/>
        <v>730</v>
      </c>
      <c r="K37" s="5">
        <f t="shared" si="2"/>
        <v>1095</v>
      </c>
      <c r="L37" s="5">
        <f t="shared" si="3"/>
        <v>1460</v>
      </c>
      <c r="M37" s="5">
        <f t="shared" si="4"/>
        <v>1825</v>
      </c>
      <c r="N37" s="5">
        <f t="shared" si="5"/>
        <v>2190</v>
      </c>
      <c r="O37" s="1">
        <v>2.3290384453705478E-4</v>
      </c>
      <c r="P37" s="9">
        <f t="shared" si="6"/>
        <v>7041.245440619954</v>
      </c>
      <c r="Q37" s="100">
        <f t="shared" si="7"/>
        <v>6467.4063859967773</v>
      </c>
      <c r="R37" s="100">
        <f t="shared" si="8"/>
        <v>5940.3333848207913</v>
      </c>
      <c r="S37" s="100">
        <f t="shared" si="9"/>
        <v>5456.2151528348422</v>
      </c>
      <c r="T37" s="100">
        <f t="shared" si="10"/>
        <v>5011.5510132976569</v>
      </c>
      <c r="U37" s="100">
        <f t="shared" si="11"/>
        <v>4603.1255834615758</v>
      </c>
    </row>
    <row r="38" spans="1:21" x14ac:dyDescent="0.25">
      <c r="A38" s="4">
        <v>4301330123</v>
      </c>
      <c r="B38" s="5">
        <v>354</v>
      </c>
      <c r="C38" s="5">
        <v>3036</v>
      </c>
      <c r="D38" s="5" t="s">
        <v>1</v>
      </c>
      <c r="E38" s="5" t="s">
        <v>6</v>
      </c>
      <c r="F38" s="5">
        <v>40.394910000000003</v>
      </c>
      <c r="G38" s="6">
        <v>-110.11413</v>
      </c>
      <c r="H38" s="4">
        <f t="shared" si="0"/>
        <v>3036</v>
      </c>
      <c r="I38" s="5">
        <v>365</v>
      </c>
      <c r="J38" s="5">
        <f t="shared" si="1"/>
        <v>730</v>
      </c>
      <c r="K38" s="5">
        <f t="shared" si="2"/>
        <v>1095</v>
      </c>
      <c r="L38" s="5">
        <f t="shared" si="3"/>
        <v>1460</v>
      </c>
      <c r="M38" s="5">
        <f t="shared" si="4"/>
        <v>1825</v>
      </c>
      <c r="N38" s="5">
        <f t="shared" si="5"/>
        <v>2190</v>
      </c>
      <c r="O38" s="1">
        <v>2.3290384453705478E-4</v>
      </c>
      <c r="P38" s="9">
        <f t="shared" si="6"/>
        <v>2788.5756793271826</v>
      </c>
      <c r="Q38" s="100">
        <f t="shared" si="7"/>
        <v>2561.3156519548938</v>
      </c>
      <c r="R38" s="100">
        <f t="shared" si="8"/>
        <v>2352.5765922666219</v>
      </c>
      <c r="S38" s="100">
        <f t="shared" si="9"/>
        <v>2160.8491004443754</v>
      </c>
      <c r="T38" s="100">
        <f t="shared" si="10"/>
        <v>1984.7467879430844</v>
      </c>
      <c r="U38" s="100">
        <f t="shared" si="11"/>
        <v>1822.9962524640418</v>
      </c>
    </row>
    <row r="39" spans="1:21" x14ac:dyDescent="0.25">
      <c r="A39" s="4">
        <v>4301330124</v>
      </c>
      <c r="B39" s="5">
        <v>110</v>
      </c>
      <c r="C39" s="5">
        <v>153</v>
      </c>
      <c r="D39" s="5" t="s">
        <v>1</v>
      </c>
      <c r="E39" s="5" t="s">
        <v>6</v>
      </c>
      <c r="F39" s="5">
        <v>40.322020000000002</v>
      </c>
      <c r="G39" s="6">
        <v>-110.39443</v>
      </c>
      <c r="H39" s="4">
        <f t="shared" si="0"/>
        <v>153</v>
      </c>
      <c r="I39" s="5">
        <v>365</v>
      </c>
      <c r="J39" s="5">
        <f t="shared" si="1"/>
        <v>730</v>
      </c>
      <c r="K39" s="5">
        <f t="shared" si="2"/>
        <v>1095</v>
      </c>
      <c r="L39" s="5">
        <f t="shared" si="3"/>
        <v>1460</v>
      </c>
      <c r="M39" s="5">
        <f t="shared" si="4"/>
        <v>1825</v>
      </c>
      <c r="N39" s="5">
        <f t="shared" si="5"/>
        <v>2190</v>
      </c>
      <c r="O39" s="1">
        <v>2.3290384453705478E-4</v>
      </c>
      <c r="P39" s="9">
        <f t="shared" si="6"/>
        <v>140.53098779218016</v>
      </c>
      <c r="Q39" s="100">
        <f t="shared" si="7"/>
        <v>129.07816032579012</v>
      </c>
      <c r="R39" s="100">
        <f t="shared" si="8"/>
        <v>118.55870178418746</v>
      </c>
      <c r="S39" s="100">
        <f t="shared" si="9"/>
        <v>108.89654557575409</v>
      </c>
      <c r="T39" s="100">
        <f t="shared" si="10"/>
        <v>100.02182429357441</v>
      </c>
      <c r="U39" s="100">
        <f t="shared" si="11"/>
        <v>91.870364501646378</v>
      </c>
    </row>
    <row r="40" spans="1:21" x14ac:dyDescent="0.25">
      <c r="A40" s="4">
        <v>4301330126</v>
      </c>
      <c r="B40" s="5">
        <v>366</v>
      </c>
      <c r="C40" s="5">
        <v>3429</v>
      </c>
      <c r="D40" s="5" t="s">
        <v>1</v>
      </c>
      <c r="E40" s="5" t="s">
        <v>6</v>
      </c>
      <c r="F40" s="5">
        <v>40.312710000000003</v>
      </c>
      <c r="G40" s="6">
        <v>-110.35494</v>
      </c>
      <c r="H40" s="4">
        <f t="shared" si="0"/>
        <v>3429</v>
      </c>
      <c r="I40" s="5">
        <v>365</v>
      </c>
      <c r="J40" s="5">
        <f t="shared" si="1"/>
        <v>730</v>
      </c>
      <c r="K40" s="5">
        <f t="shared" si="2"/>
        <v>1095</v>
      </c>
      <c r="L40" s="5">
        <f t="shared" si="3"/>
        <v>1460</v>
      </c>
      <c r="M40" s="5">
        <f t="shared" si="4"/>
        <v>1825</v>
      </c>
      <c r="N40" s="5">
        <f t="shared" si="5"/>
        <v>2190</v>
      </c>
      <c r="O40" s="1">
        <v>2.3290384453705478E-4</v>
      </c>
      <c r="P40" s="9">
        <f t="shared" si="6"/>
        <v>3149.5474322835666</v>
      </c>
      <c r="Q40" s="100">
        <f t="shared" si="7"/>
        <v>2892.8693578897664</v>
      </c>
      <c r="R40" s="100">
        <f t="shared" si="8"/>
        <v>2657.1097282220835</v>
      </c>
      <c r="S40" s="100">
        <f t="shared" si="9"/>
        <v>2440.5637567271947</v>
      </c>
      <c r="T40" s="100">
        <f t="shared" si="10"/>
        <v>2241.665591520697</v>
      </c>
      <c r="U40" s="100">
        <f t="shared" si="11"/>
        <v>2058.976992654545</v>
      </c>
    </row>
    <row r="41" spans="1:21" x14ac:dyDescent="0.25">
      <c r="A41" s="4">
        <v>4301330130</v>
      </c>
      <c r="B41" s="5">
        <v>315</v>
      </c>
      <c r="C41" s="5">
        <v>2891</v>
      </c>
      <c r="D41" s="5" t="s">
        <v>1</v>
      </c>
      <c r="E41" s="5" t="s">
        <v>6</v>
      </c>
      <c r="F41" s="5">
        <v>40.38261</v>
      </c>
      <c r="G41" s="6">
        <v>-110.11304</v>
      </c>
      <c r="H41" s="4">
        <f t="shared" si="0"/>
        <v>2891</v>
      </c>
      <c r="I41" s="5">
        <v>365</v>
      </c>
      <c r="J41" s="5">
        <f t="shared" si="1"/>
        <v>730</v>
      </c>
      <c r="K41" s="5">
        <f t="shared" si="2"/>
        <v>1095</v>
      </c>
      <c r="L41" s="5">
        <f t="shared" si="3"/>
        <v>1460</v>
      </c>
      <c r="M41" s="5">
        <f t="shared" si="4"/>
        <v>1825</v>
      </c>
      <c r="N41" s="5">
        <f t="shared" si="5"/>
        <v>2190</v>
      </c>
      <c r="O41" s="1">
        <v>2.3290384453705478E-4</v>
      </c>
      <c r="P41" s="9">
        <f t="shared" si="6"/>
        <v>2655.3927170404759</v>
      </c>
      <c r="Q41" s="100">
        <f t="shared" si="7"/>
        <v>2438.9866764827398</v>
      </c>
      <c r="R41" s="100">
        <f t="shared" si="8"/>
        <v>2240.2170382881436</v>
      </c>
      <c r="S41" s="100">
        <f t="shared" si="9"/>
        <v>2057.6464918921902</v>
      </c>
      <c r="T41" s="100">
        <f t="shared" si="10"/>
        <v>1889.9548629589781</v>
      </c>
      <c r="U41" s="100">
        <f t="shared" si="11"/>
        <v>1735.929567152024</v>
      </c>
    </row>
    <row r="42" spans="1:21" x14ac:dyDescent="0.25">
      <c r="A42" s="4">
        <v>4301330140</v>
      </c>
      <c r="B42" s="5">
        <v>366</v>
      </c>
      <c r="C42" s="5">
        <v>3002</v>
      </c>
      <c r="D42" s="5" t="s">
        <v>1</v>
      </c>
      <c r="E42" s="5" t="s">
        <v>6</v>
      </c>
      <c r="F42" s="5">
        <v>40.338859999999897</v>
      </c>
      <c r="G42" s="6">
        <v>-110.35639</v>
      </c>
      <c r="H42" s="4">
        <f t="shared" si="0"/>
        <v>3002</v>
      </c>
      <c r="I42" s="5">
        <v>365</v>
      </c>
      <c r="J42" s="5">
        <f t="shared" si="1"/>
        <v>730</v>
      </c>
      <c r="K42" s="5">
        <f t="shared" si="2"/>
        <v>1095</v>
      </c>
      <c r="L42" s="5">
        <f t="shared" si="3"/>
        <v>1460</v>
      </c>
      <c r="M42" s="5">
        <f t="shared" si="4"/>
        <v>1825</v>
      </c>
      <c r="N42" s="5">
        <f t="shared" si="5"/>
        <v>2190</v>
      </c>
      <c r="O42" s="1">
        <v>2.3290384453705478E-4</v>
      </c>
      <c r="P42" s="9">
        <f t="shared" si="6"/>
        <v>2757.3465709289203</v>
      </c>
      <c r="Q42" s="100">
        <f t="shared" si="7"/>
        <v>2532.6316163269407</v>
      </c>
      <c r="R42" s="100">
        <f t="shared" si="8"/>
        <v>2326.230214092358</v>
      </c>
      <c r="S42" s="100">
        <f t="shared" si="9"/>
        <v>2136.6498680942077</v>
      </c>
      <c r="T42" s="100">
        <f t="shared" si="10"/>
        <v>1962.5197158778458</v>
      </c>
      <c r="U42" s="100">
        <f t="shared" si="11"/>
        <v>1802.5806159081203</v>
      </c>
    </row>
    <row r="43" spans="1:21" x14ac:dyDescent="0.25">
      <c r="A43" s="4">
        <v>4301330141</v>
      </c>
      <c r="B43" s="5">
        <v>366</v>
      </c>
      <c r="C43" s="5">
        <v>2245</v>
      </c>
      <c r="D43" s="5" t="s">
        <v>1</v>
      </c>
      <c r="E43" s="5" t="s">
        <v>6</v>
      </c>
      <c r="F43" s="5">
        <v>40.357489999999899</v>
      </c>
      <c r="G43" s="6">
        <v>-110.243489999999</v>
      </c>
      <c r="H43" s="4">
        <f t="shared" si="0"/>
        <v>2245</v>
      </c>
      <c r="I43" s="5">
        <v>365</v>
      </c>
      <c r="J43" s="5">
        <f t="shared" si="1"/>
        <v>730</v>
      </c>
      <c r="K43" s="5">
        <f t="shared" si="2"/>
        <v>1095</v>
      </c>
      <c r="L43" s="5">
        <f t="shared" si="3"/>
        <v>1460</v>
      </c>
      <c r="M43" s="5">
        <f t="shared" si="4"/>
        <v>1825</v>
      </c>
      <c r="N43" s="5">
        <f t="shared" si="5"/>
        <v>2190</v>
      </c>
      <c r="O43" s="1">
        <v>2.3290384453705478E-4</v>
      </c>
      <c r="P43" s="9">
        <f t="shared" si="6"/>
        <v>2062.0396574734932</v>
      </c>
      <c r="Q43" s="100">
        <f t="shared" si="7"/>
        <v>1893.9899995516262</v>
      </c>
      <c r="R43" s="100">
        <f t="shared" si="8"/>
        <v>1739.6358529771296</v>
      </c>
      <c r="S43" s="100">
        <f t="shared" si="9"/>
        <v>1597.8610772390061</v>
      </c>
      <c r="T43" s="100">
        <f t="shared" si="10"/>
        <v>1467.6404937194416</v>
      </c>
      <c r="U43" s="100">
        <f t="shared" si="11"/>
        <v>1348.0324725895171</v>
      </c>
    </row>
    <row r="44" spans="1:21" x14ac:dyDescent="0.25">
      <c r="A44" s="4">
        <v>4301330143</v>
      </c>
      <c r="B44" s="5">
        <v>324</v>
      </c>
      <c r="C44" s="5">
        <v>1785</v>
      </c>
      <c r="D44" s="5" t="s">
        <v>1</v>
      </c>
      <c r="E44" s="5" t="s">
        <v>6</v>
      </c>
      <c r="F44" s="5">
        <v>40.352130000000002</v>
      </c>
      <c r="G44" s="6">
        <v>-110.05885000000001</v>
      </c>
      <c r="H44" s="4">
        <f t="shared" si="0"/>
        <v>1785</v>
      </c>
      <c r="I44" s="5">
        <v>365</v>
      </c>
      <c r="J44" s="5">
        <f t="shared" si="1"/>
        <v>730</v>
      </c>
      <c r="K44" s="5">
        <f t="shared" si="2"/>
        <v>1095</v>
      </c>
      <c r="L44" s="5">
        <f t="shared" si="3"/>
        <v>1460</v>
      </c>
      <c r="M44" s="5">
        <f t="shared" si="4"/>
        <v>1825</v>
      </c>
      <c r="N44" s="5">
        <f t="shared" si="5"/>
        <v>2190</v>
      </c>
      <c r="O44" s="1">
        <v>2.3290384453705478E-4</v>
      </c>
      <c r="P44" s="9">
        <f t="shared" si="6"/>
        <v>1639.5281909087685</v>
      </c>
      <c r="Q44" s="100">
        <f t="shared" si="7"/>
        <v>1505.9118704675514</v>
      </c>
      <c r="R44" s="100">
        <f t="shared" si="8"/>
        <v>1383.1848541488537</v>
      </c>
      <c r="S44" s="100">
        <f t="shared" si="9"/>
        <v>1270.4596983837978</v>
      </c>
      <c r="T44" s="100">
        <f t="shared" si="10"/>
        <v>1166.921283425035</v>
      </c>
      <c r="U44" s="100">
        <f t="shared" si="11"/>
        <v>1071.8209191858743</v>
      </c>
    </row>
    <row r="45" spans="1:21" x14ac:dyDescent="0.25">
      <c r="A45" s="4">
        <v>4301330161</v>
      </c>
      <c r="B45" s="5">
        <v>16</v>
      </c>
      <c r="C45" s="5">
        <v>250</v>
      </c>
      <c r="D45" s="5" t="s">
        <v>1</v>
      </c>
      <c r="E45" s="5" t="s">
        <v>6</v>
      </c>
      <c r="F45" s="5">
        <v>40.297780000000003</v>
      </c>
      <c r="G45" s="6">
        <v>-110.19421</v>
      </c>
      <c r="H45" s="4">
        <f t="shared" si="0"/>
        <v>250</v>
      </c>
      <c r="I45" s="5">
        <v>365</v>
      </c>
      <c r="J45" s="5">
        <f t="shared" si="1"/>
        <v>730</v>
      </c>
      <c r="K45" s="5">
        <f t="shared" si="2"/>
        <v>1095</v>
      </c>
      <c r="L45" s="5">
        <f t="shared" si="3"/>
        <v>1460</v>
      </c>
      <c r="M45" s="5">
        <f t="shared" si="4"/>
        <v>1825</v>
      </c>
      <c r="N45" s="5">
        <f t="shared" si="5"/>
        <v>2190</v>
      </c>
      <c r="O45" s="1">
        <v>2.3290384453705478E-4</v>
      </c>
      <c r="P45" s="9">
        <f t="shared" si="6"/>
        <v>229.62579704604599</v>
      </c>
      <c r="Q45" s="100">
        <f t="shared" si="7"/>
        <v>210.91202667612762</v>
      </c>
      <c r="R45" s="100">
        <f t="shared" si="8"/>
        <v>193.72336892841088</v>
      </c>
      <c r="S45" s="100">
        <f t="shared" si="9"/>
        <v>177.93553198652629</v>
      </c>
      <c r="T45" s="100">
        <f t="shared" si="10"/>
        <v>163.43435342087324</v>
      </c>
      <c r="U45" s="100">
        <f t="shared" si="11"/>
        <v>150.11497467589277</v>
      </c>
    </row>
    <row r="46" spans="1:21" x14ac:dyDescent="0.25">
      <c r="A46" s="4">
        <v>4301330173</v>
      </c>
      <c r="B46" s="5">
        <v>358</v>
      </c>
      <c r="C46" s="5">
        <v>1468</v>
      </c>
      <c r="D46" s="5" t="s">
        <v>1</v>
      </c>
      <c r="E46" s="5" t="s">
        <v>6</v>
      </c>
      <c r="F46" s="5">
        <v>40.399090000000001</v>
      </c>
      <c r="G46" s="6">
        <v>-110.35491</v>
      </c>
      <c r="H46" s="4">
        <f t="shared" si="0"/>
        <v>1468</v>
      </c>
      <c r="I46" s="5">
        <v>365</v>
      </c>
      <c r="J46" s="5">
        <f t="shared" si="1"/>
        <v>730</v>
      </c>
      <c r="K46" s="5">
        <f t="shared" si="2"/>
        <v>1095</v>
      </c>
      <c r="L46" s="5">
        <f t="shared" si="3"/>
        <v>1460</v>
      </c>
      <c r="M46" s="5">
        <f t="shared" si="4"/>
        <v>1825</v>
      </c>
      <c r="N46" s="5">
        <f t="shared" si="5"/>
        <v>2190</v>
      </c>
      <c r="O46" s="1">
        <v>2.3290384453705478E-4</v>
      </c>
      <c r="P46" s="9">
        <f t="shared" si="6"/>
        <v>1348.362680254382</v>
      </c>
      <c r="Q46" s="100">
        <f t="shared" si="7"/>
        <v>1238.4754206422215</v>
      </c>
      <c r="R46" s="100">
        <f t="shared" si="8"/>
        <v>1137.5436223476288</v>
      </c>
      <c r="S46" s="100">
        <f t="shared" si="9"/>
        <v>1044.8374438248823</v>
      </c>
      <c r="T46" s="100">
        <f t="shared" si="10"/>
        <v>959.68652328736755</v>
      </c>
      <c r="U46" s="100">
        <f t="shared" si="11"/>
        <v>881.47513129684239</v>
      </c>
    </row>
    <row r="47" spans="1:21" x14ac:dyDescent="0.25">
      <c r="A47" s="4">
        <v>4301330175</v>
      </c>
      <c r="B47" s="5">
        <v>339</v>
      </c>
      <c r="C47" s="5">
        <v>2001</v>
      </c>
      <c r="D47" s="5" t="s">
        <v>1</v>
      </c>
      <c r="E47" s="5" t="s">
        <v>6</v>
      </c>
      <c r="F47" s="5">
        <v>40.339869999999898</v>
      </c>
      <c r="G47" s="6">
        <v>-110.17366</v>
      </c>
      <c r="H47" s="4">
        <f t="shared" si="0"/>
        <v>2001</v>
      </c>
      <c r="I47" s="5">
        <v>365</v>
      </c>
      <c r="J47" s="5">
        <f t="shared" si="1"/>
        <v>730</v>
      </c>
      <c r="K47" s="5">
        <f t="shared" si="2"/>
        <v>1095</v>
      </c>
      <c r="L47" s="5">
        <f t="shared" si="3"/>
        <v>1460</v>
      </c>
      <c r="M47" s="5">
        <f t="shared" si="4"/>
        <v>1825</v>
      </c>
      <c r="N47" s="5">
        <f t="shared" si="5"/>
        <v>2190</v>
      </c>
      <c r="O47" s="1">
        <v>2.3290384453705478E-4</v>
      </c>
      <c r="P47" s="9">
        <f t="shared" si="6"/>
        <v>1837.924879556552</v>
      </c>
      <c r="Q47" s="100">
        <f t="shared" si="7"/>
        <v>1688.1398615157254</v>
      </c>
      <c r="R47" s="100">
        <f t="shared" si="8"/>
        <v>1550.5618449030007</v>
      </c>
      <c r="S47" s="100">
        <f t="shared" si="9"/>
        <v>1424.1959980201564</v>
      </c>
      <c r="T47" s="100">
        <f t="shared" si="10"/>
        <v>1308.1285647806694</v>
      </c>
      <c r="U47" s="100">
        <f t="shared" si="11"/>
        <v>1201.5202573058457</v>
      </c>
    </row>
    <row r="48" spans="1:21" x14ac:dyDescent="0.25">
      <c r="A48" s="4">
        <v>4301330182</v>
      </c>
      <c r="B48" s="5">
        <v>366</v>
      </c>
      <c r="C48" s="5">
        <v>9312</v>
      </c>
      <c r="D48" s="5" t="s">
        <v>1</v>
      </c>
      <c r="E48" s="5" t="s">
        <v>6</v>
      </c>
      <c r="F48" s="5">
        <v>40.336680000000001</v>
      </c>
      <c r="G48" s="6">
        <v>-110.1859</v>
      </c>
      <c r="H48" s="4">
        <f t="shared" si="0"/>
        <v>9312</v>
      </c>
      <c r="I48" s="5">
        <v>365</v>
      </c>
      <c r="J48" s="5">
        <f t="shared" si="1"/>
        <v>730</v>
      </c>
      <c r="K48" s="5">
        <f t="shared" si="2"/>
        <v>1095</v>
      </c>
      <c r="L48" s="5">
        <f t="shared" si="3"/>
        <v>1460</v>
      </c>
      <c r="M48" s="5">
        <f t="shared" si="4"/>
        <v>1825</v>
      </c>
      <c r="N48" s="5">
        <f t="shared" si="5"/>
        <v>2190</v>
      </c>
      <c r="O48" s="1">
        <v>2.3290384453705478E-4</v>
      </c>
      <c r="P48" s="9">
        <f t="shared" si="6"/>
        <v>8553.1016883711218</v>
      </c>
      <c r="Q48" s="100">
        <f t="shared" si="7"/>
        <v>7856.051169632402</v>
      </c>
      <c r="R48" s="100">
        <f t="shared" si="8"/>
        <v>7215.8080458454488</v>
      </c>
      <c r="S48" s="100">
        <f t="shared" si="9"/>
        <v>6627.7426954341308</v>
      </c>
      <c r="T48" s="100">
        <f t="shared" si="10"/>
        <v>6087.6027962206863</v>
      </c>
      <c r="U48" s="100">
        <f t="shared" si="11"/>
        <v>5591.4825767276543</v>
      </c>
    </row>
    <row r="49" spans="1:21" x14ac:dyDescent="0.25">
      <c r="A49" s="4">
        <v>4301330183</v>
      </c>
      <c r="B49" s="5">
        <v>335</v>
      </c>
      <c r="C49" s="5">
        <v>553</v>
      </c>
      <c r="D49" s="5" t="s">
        <v>1</v>
      </c>
      <c r="E49" s="5" t="s">
        <v>6</v>
      </c>
      <c r="F49" s="5">
        <v>40.294780000000003</v>
      </c>
      <c r="G49" s="6">
        <v>-110.376</v>
      </c>
      <c r="H49" s="4">
        <f t="shared" si="0"/>
        <v>553</v>
      </c>
      <c r="I49" s="5">
        <v>365</v>
      </c>
      <c r="J49" s="5">
        <f t="shared" si="1"/>
        <v>730</v>
      </c>
      <c r="K49" s="5">
        <f t="shared" si="2"/>
        <v>1095</v>
      </c>
      <c r="L49" s="5">
        <f t="shared" si="3"/>
        <v>1460</v>
      </c>
      <c r="M49" s="5">
        <f t="shared" si="4"/>
        <v>1825</v>
      </c>
      <c r="N49" s="5">
        <f t="shared" si="5"/>
        <v>2190</v>
      </c>
      <c r="O49" s="1">
        <v>2.3290384453705478E-4</v>
      </c>
      <c r="P49" s="9">
        <f t="shared" si="6"/>
        <v>507.93226306585376</v>
      </c>
      <c r="Q49" s="100">
        <f t="shared" si="7"/>
        <v>466.53740300759432</v>
      </c>
      <c r="R49" s="100">
        <f t="shared" si="8"/>
        <v>428.51609206964486</v>
      </c>
      <c r="S49" s="100">
        <f t="shared" si="9"/>
        <v>393.59339675419614</v>
      </c>
      <c r="T49" s="100">
        <f t="shared" si="10"/>
        <v>361.51678976697156</v>
      </c>
      <c r="U49" s="100">
        <f t="shared" si="11"/>
        <v>332.05432398307482</v>
      </c>
    </row>
    <row r="50" spans="1:21" x14ac:dyDescent="0.25">
      <c r="A50" s="4">
        <v>4301330187</v>
      </c>
      <c r="B50" s="5">
        <v>360</v>
      </c>
      <c r="C50" s="5">
        <v>1974</v>
      </c>
      <c r="D50" s="5" t="s">
        <v>1</v>
      </c>
      <c r="E50" s="5" t="s">
        <v>6</v>
      </c>
      <c r="F50" s="5">
        <v>40.323680000000003</v>
      </c>
      <c r="G50" s="6">
        <v>-110.210849999999</v>
      </c>
      <c r="H50" s="4">
        <f t="shared" si="0"/>
        <v>1974</v>
      </c>
      <c r="I50" s="5">
        <v>365</v>
      </c>
      <c r="J50" s="5">
        <f t="shared" si="1"/>
        <v>730</v>
      </c>
      <c r="K50" s="5">
        <f t="shared" si="2"/>
        <v>1095</v>
      </c>
      <c r="L50" s="5">
        <f t="shared" si="3"/>
        <v>1460</v>
      </c>
      <c r="M50" s="5">
        <f t="shared" si="4"/>
        <v>1825</v>
      </c>
      <c r="N50" s="5">
        <f t="shared" si="5"/>
        <v>2190</v>
      </c>
      <c r="O50" s="1">
        <v>2.3290384453705478E-4</v>
      </c>
      <c r="P50" s="9">
        <f t="shared" si="6"/>
        <v>1813.1252934755792</v>
      </c>
      <c r="Q50" s="100">
        <f t="shared" si="7"/>
        <v>1665.3613626347037</v>
      </c>
      <c r="R50" s="100">
        <f t="shared" si="8"/>
        <v>1529.6397210587322</v>
      </c>
      <c r="S50" s="100">
        <f t="shared" si="9"/>
        <v>1404.9789605656115</v>
      </c>
      <c r="T50" s="100">
        <f t="shared" si="10"/>
        <v>1290.477654611215</v>
      </c>
      <c r="U50" s="100">
        <f t="shared" si="11"/>
        <v>1185.3078400408492</v>
      </c>
    </row>
    <row r="51" spans="1:21" x14ac:dyDescent="0.25">
      <c r="A51" s="4">
        <v>4301330188</v>
      </c>
      <c r="B51" s="5">
        <v>366</v>
      </c>
      <c r="C51" s="5">
        <v>7575</v>
      </c>
      <c r="D51" s="5" t="s">
        <v>1</v>
      </c>
      <c r="E51" s="5" t="s">
        <v>6</v>
      </c>
      <c r="F51" s="5">
        <v>40.223640000000003</v>
      </c>
      <c r="G51" s="6">
        <v>-110.46962000000001</v>
      </c>
      <c r="H51" s="4">
        <f t="shared" si="0"/>
        <v>7575</v>
      </c>
      <c r="I51" s="5">
        <v>365</v>
      </c>
      <c r="J51" s="5">
        <f t="shared" si="1"/>
        <v>730</v>
      </c>
      <c r="K51" s="5">
        <f t="shared" si="2"/>
        <v>1095</v>
      </c>
      <c r="L51" s="5">
        <f t="shared" si="3"/>
        <v>1460</v>
      </c>
      <c r="M51" s="5">
        <f t="shared" si="4"/>
        <v>1825</v>
      </c>
      <c r="N51" s="5">
        <f t="shared" si="5"/>
        <v>2190</v>
      </c>
      <c r="O51" s="1">
        <v>2.3290384453705478E-4</v>
      </c>
      <c r="P51" s="9">
        <f t="shared" si="6"/>
        <v>6957.6616504951935</v>
      </c>
      <c r="Q51" s="100">
        <f t="shared" si="7"/>
        <v>6390.6344082866672</v>
      </c>
      <c r="R51" s="100">
        <f t="shared" si="8"/>
        <v>5869.8180785308496</v>
      </c>
      <c r="S51" s="100">
        <f t="shared" si="9"/>
        <v>5391.4466191917463</v>
      </c>
      <c r="T51" s="100">
        <f t="shared" si="10"/>
        <v>4952.0609086524591</v>
      </c>
      <c r="U51" s="100">
        <f t="shared" si="11"/>
        <v>4548.4837326795514</v>
      </c>
    </row>
    <row r="52" spans="1:21" x14ac:dyDescent="0.25">
      <c r="A52" s="4">
        <v>4301330198</v>
      </c>
      <c r="B52" s="5">
        <v>139</v>
      </c>
      <c r="C52" s="5">
        <v>769</v>
      </c>
      <c r="D52" s="5" t="s">
        <v>1</v>
      </c>
      <c r="E52" s="5" t="s">
        <v>6</v>
      </c>
      <c r="F52" s="5">
        <v>40.267940000000003</v>
      </c>
      <c r="G52" s="6">
        <v>-110.37526</v>
      </c>
      <c r="H52" s="4">
        <f t="shared" si="0"/>
        <v>769</v>
      </c>
      <c r="I52" s="5">
        <v>365</v>
      </c>
      <c r="J52" s="5">
        <f t="shared" si="1"/>
        <v>730</v>
      </c>
      <c r="K52" s="5">
        <f t="shared" si="2"/>
        <v>1095</v>
      </c>
      <c r="L52" s="5">
        <f t="shared" si="3"/>
        <v>1460</v>
      </c>
      <c r="M52" s="5">
        <f t="shared" si="4"/>
        <v>1825</v>
      </c>
      <c r="N52" s="5">
        <f t="shared" si="5"/>
        <v>2190</v>
      </c>
      <c r="O52" s="1">
        <v>2.3290384453705478E-4</v>
      </c>
      <c r="P52" s="9">
        <f t="shared" si="6"/>
        <v>706.32895171363748</v>
      </c>
      <c r="Q52" s="100">
        <f t="shared" si="7"/>
        <v>648.76539405576864</v>
      </c>
      <c r="R52" s="100">
        <f t="shared" si="8"/>
        <v>595.89308282379193</v>
      </c>
      <c r="S52" s="100">
        <f t="shared" si="9"/>
        <v>547.32969639055489</v>
      </c>
      <c r="T52" s="100">
        <f t="shared" si="10"/>
        <v>502.72407112260606</v>
      </c>
      <c r="U52" s="100">
        <f t="shared" si="11"/>
        <v>461.75366210304617</v>
      </c>
    </row>
    <row r="53" spans="1:21" x14ac:dyDescent="0.25">
      <c r="A53" s="4">
        <v>4301330200</v>
      </c>
      <c r="B53" s="5">
        <v>358</v>
      </c>
      <c r="C53" s="5">
        <v>2895</v>
      </c>
      <c r="D53" s="5" t="s">
        <v>1</v>
      </c>
      <c r="E53" s="5" t="s">
        <v>6</v>
      </c>
      <c r="F53" s="5">
        <v>40.3367</v>
      </c>
      <c r="G53" s="6">
        <v>-110.06086000000001</v>
      </c>
      <c r="H53" s="4">
        <f t="shared" si="0"/>
        <v>2895</v>
      </c>
      <c r="I53" s="5">
        <v>365</v>
      </c>
      <c r="J53" s="5">
        <f t="shared" si="1"/>
        <v>730</v>
      </c>
      <c r="K53" s="5">
        <f t="shared" si="2"/>
        <v>1095</v>
      </c>
      <c r="L53" s="5">
        <f t="shared" si="3"/>
        <v>1460</v>
      </c>
      <c r="M53" s="5">
        <f t="shared" si="4"/>
        <v>1825</v>
      </c>
      <c r="N53" s="5">
        <f t="shared" si="5"/>
        <v>2190</v>
      </c>
      <c r="O53" s="1">
        <v>2.3290384453705478E-4</v>
      </c>
      <c r="P53" s="9">
        <f t="shared" si="6"/>
        <v>2659.0667297932127</v>
      </c>
      <c r="Q53" s="100">
        <f t="shared" si="7"/>
        <v>2442.361268909558</v>
      </c>
      <c r="R53" s="100">
        <f t="shared" si="8"/>
        <v>2243.3166121909981</v>
      </c>
      <c r="S53" s="100">
        <f t="shared" si="9"/>
        <v>2060.4934604039745</v>
      </c>
      <c r="T53" s="100">
        <f t="shared" si="10"/>
        <v>1892.569812613712</v>
      </c>
      <c r="U53" s="100">
        <f t="shared" si="11"/>
        <v>1738.3314067468382</v>
      </c>
    </row>
    <row r="54" spans="1:21" x14ac:dyDescent="0.25">
      <c r="A54" s="4">
        <v>4301330204</v>
      </c>
      <c r="B54" s="5">
        <v>366</v>
      </c>
      <c r="C54" s="5">
        <v>2741</v>
      </c>
      <c r="D54" s="5" t="s">
        <v>1</v>
      </c>
      <c r="E54" s="5" t="s">
        <v>6</v>
      </c>
      <c r="F54" s="5">
        <v>40.321629999999899</v>
      </c>
      <c r="G54" s="6">
        <v>-110.18939</v>
      </c>
      <c r="H54" s="4">
        <f t="shared" si="0"/>
        <v>2741</v>
      </c>
      <c r="I54" s="5">
        <v>365</v>
      </c>
      <c r="J54" s="5">
        <f t="shared" si="1"/>
        <v>730</v>
      </c>
      <c r="K54" s="5">
        <f t="shared" si="2"/>
        <v>1095</v>
      </c>
      <c r="L54" s="5">
        <f t="shared" si="3"/>
        <v>1460</v>
      </c>
      <c r="M54" s="5">
        <f t="shared" si="4"/>
        <v>1825</v>
      </c>
      <c r="N54" s="5">
        <f t="shared" si="5"/>
        <v>2190</v>
      </c>
      <c r="O54" s="1">
        <v>2.3290384453705478E-4</v>
      </c>
      <c r="P54" s="9">
        <f t="shared" si="6"/>
        <v>2517.6172388128484</v>
      </c>
      <c r="Q54" s="100">
        <f t="shared" si="7"/>
        <v>2312.4394604770632</v>
      </c>
      <c r="R54" s="100">
        <f t="shared" si="8"/>
        <v>2123.9830169310967</v>
      </c>
      <c r="S54" s="100">
        <f t="shared" si="9"/>
        <v>1950.8851727002741</v>
      </c>
      <c r="T54" s="100">
        <f t="shared" si="10"/>
        <v>1791.8942509064541</v>
      </c>
      <c r="U54" s="100">
        <f t="shared" si="11"/>
        <v>1645.8605823464884</v>
      </c>
    </row>
    <row r="55" spans="1:21" x14ac:dyDescent="0.25">
      <c r="A55" s="4">
        <v>4301330213</v>
      </c>
      <c r="B55" s="5">
        <v>365</v>
      </c>
      <c r="C55" s="5">
        <v>4972</v>
      </c>
      <c r="D55" s="5" t="s">
        <v>1</v>
      </c>
      <c r="E55" s="5" t="s">
        <v>6</v>
      </c>
      <c r="F55" s="5">
        <v>40.337730000000001</v>
      </c>
      <c r="G55" s="6">
        <v>-110.37405</v>
      </c>
      <c r="H55" s="4">
        <f t="shared" si="0"/>
        <v>4972</v>
      </c>
      <c r="I55" s="5">
        <v>365</v>
      </c>
      <c r="J55" s="5">
        <f t="shared" si="1"/>
        <v>730</v>
      </c>
      <c r="K55" s="5">
        <f t="shared" si="2"/>
        <v>1095</v>
      </c>
      <c r="L55" s="5">
        <f t="shared" si="3"/>
        <v>1460</v>
      </c>
      <c r="M55" s="5">
        <f t="shared" si="4"/>
        <v>1825</v>
      </c>
      <c r="N55" s="5">
        <f t="shared" si="5"/>
        <v>2190</v>
      </c>
      <c r="O55" s="1">
        <v>2.3290384453705478E-4</v>
      </c>
      <c r="P55" s="9">
        <f t="shared" si="6"/>
        <v>4566.7978516517624</v>
      </c>
      <c r="Q55" s="100">
        <f t="shared" si="7"/>
        <v>4194.6183865348266</v>
      </c>
      <c r="R55" s="100">
        <f t="shared" si="8"/>
        <v>3852.7703612482355</v>
      </c>
      <c r="S55" s="100">
        <f t="shared" si="9"/>
        <v>3538.7818601480349</v>
      </c>
      <c r="T55" s="100">
        <f t="shared" si="10"/>
        <v>3250.3824208343267</v>
      </c>
      <c r="U55" s="100">
        <f t="shared" si="11"/>
        <v>2985.4866163541556</v>
      </c>
    </row>
    <row r="56" spans="1:21" x14ac:dyDescent="0.25">
      <c r="A56" s="4">
        <v>4301330214</v>
      </c>
      <c r="B56" s="5">
        <v>366</v>
      </c>
      <c r="C56" s="5">
        <v>7168</v>
      </c>
      <c r="D56" s="5" t="s">
        <v>1</v>
      </c>
      <c r="E56" s="5" t="s">
        <v>6</v>
      </c>
      <c r="F56" s="5">
        <v>40.295850000000002</v>
      </c>
      <c r="G56" s="6">
        <v>-110.334599999999</v>
      </c>
      <c r="H56" s="4">
        <f t="shared" si="0"/>
        <v>7168</v>
      </c>
      <c r="I56" s="5">
        <v>365</v>
      </c>
      <c r="J56" s="5">
        <f t="shared" si="1"/>
        <v>730</v>
      </c>
      <c r="K56" s="5">
        <f t="shared" si="2"/>
        <v>1095</v>
      </c>
      <c r="L56" s="5">
        <f t="shared" si="3"/>
        <v>1460</v>
      </c>
      <c r="M56" s="5">
        <f t="shared" si="4"/>
        <v>1825</v>
      </c>
      <c r="N56" s="5">
        <f t="shared" si="5"/>
        <v>2190</v>
      </c>
      <c r="O56" s="1">
        <v>2.3290384453705478E-4</v>
      </c>
      <c r="P56" s="9">
        <f t="shared" si="6"/>
        <v>6583.8308529042306</v>
      </c>
      <c r="Q56" s="100">
        <f t="shared" si="7"/>
        <v>6047.2696288579318</v>
      </c>
      <c r="R56" s="100">
        <f t="shared" si="8"/>
        <v>5554.4364339153972</v>
      </c>
      <c r="S56" s="100">
        <f t="shared" si="9"/>
        <v>5101.7675731176814</v>
      </c>
      <c r="T56" s="100">
        <f t="shared" si="10"/>
        <v>4685.9897812832769</v>
      </c>
      <c r="U56" s="100">
        <f t="shared" si="11"/>
        <v>4304.0965539071976</v>
      </c>
    </row>
    <row r="57" spans="1:21" x14ac:dyDescent="0.25">
      <c r="A57" s="4">
        <v>4301330220</v>
      </c>
      <c r="B57" s="5">
        <v>366</v>
      </c>
      <c r="C57" s="5">
        <v>2720</v>
      </c>
      <c r="D57" s="5" t="s">
        <v>1</v>
      </c>
      <c r="E57" s="5" t="s">
        <v>6</v>
      </c>
      <c r="F57" s="5">
        <v>40.283410000000003</v>
      </c>
      <c r="G57" s="6">
        <v>-110.37549</v>
      </c>
      <c r="H57" s="4">
        <f t="shared" si="0"/>
        <v>2720</v>
      </c>
      <c r="I57" s="5">
        <v>365</v>
      </c>
      <c r="J57" s="5">
        <f t="shared" si="1"/>
        <v>730</v>
      </c>
      <c r="K57" s="5">
        <f t="shared" si="2"/>
        <v>1095</v>
      </c>
      <c r="L57" s="5">
        <f t="shared" si="3"/>
        <v>1460</v>
      </c>
      <c r="M57" s="5">
        <f t="shared" si="4"/>
        <v>1825</v>
      </c>
      <c r="N57" s="5">
        <f t="shared" si="5"/>
        <v>2190</v>
      </c>
      <c r="O57" s="1">
        <v>2.3290384453705478E-4</v>
      </c>
      <c r="P57" s="9">
        <f t="shared" si="6"/>
        <v>2498.3286718609802</v>
      </c>
      <c r="Q57" s="100">
        <f t="shared" si="7"/>
        <v>2294.7228502362686</v>
      </c>
      <c r="R57" s="100">
        <f t="shared" si="8"/>
        <v>2107.7102539411103</v>
      </c>
      <c r="S57" s="100">
        <f t="shared" si="9"/>
        <v>1935.9385880134059</v>
      </c>
      <c r="T57" s="100">
        <f t="shared" si="10"/>
        <v>1778.1657652191006</v>
      </c>
      <c r="U57" s="100">
        <f t="shared" si="11"/>
        <v>1633.2509244737134</v>
      </c>
    </row>
    <row r="58" spans="1:21" x14ac:dyDescent="0.25">
      <c r="A58" s="4">
        <v>4301330245</v>
      </c>
      <c r="B58" s="5">
        <v>310</v>
      </c>
      <c r="C58" s="5">
        <v>2267</v>
      </c>
      <c r="D58" s="5" t="s">
        <v>1</v>
      </c>
      <c r="E58" s="5" t="s">
        <v>6</v>
      </c>
      <c r="F58" s="5">
        <v>40.237000000000002</v>
      </c>
      <c r="G58" s="6">
        <v>-110.46887</v>
      </c>
      <c r="H58" s="4">
        <f t="shared" si="0"/>
        <v>2267</v>
      </c>
      <c r="I58" s="5">
        <v>365</v>
      </c>
      <c r="J58" s="5">
        <f t="shared" si="1"/>
        <v>730</v>
      </c>
      <c r="K58" s="5">
        <f t="shared" si="2"/>
        <v>1095</v>
      </c>
      <c r="L58" s="5">
        <f t="shared" si="3"/>
        <v>1460</v>
      </c>
      <c r="M58" s="5">
        <f t="shared" si="4"/>
        <v>1825</v>
      </c>
      <c r="N58" s="5">
        <f t="shared" si="5"/>
        <v>2190</v>
      </c>
      <c r="O58" s="1">
        <v>2.3290384453705478E-4</v>
      </c>
      <c r="P58" s="9">
        <f t="shared" si="6"/>
        <v>2082.2467276135449</v>
      </c>
      <c r="Q58" s="100">
        <f t="shared" si="7"/>
        <v>1912.5502578991254</v>
      </c>
      <c r="R58" s="100">
        <f t="shared" si="8"/>
        <v>1756.68350944283</v>
      </c>
      <c r="S58" s="100">
        <f t="shared" si="9"/>
        <v>1613.5194040538204</v>
      </c>
      <c r="T58" s="100">
        <f t="shared" si="10"/>
        <v>1482.0227168204785</v>
      </c>
      <c r="U58" s="100">
        <f t="shared" si="11"/>
        <v>1361.2425903609956</v>
      </c>
    </row>
    <row r="59" spans="1:21" x14ac:dyDescent="0.25">
      <c r="A59" s="4">
        <v>4301330246</v>
      </c>
      <c r="B59" s="5">
        <v>365</v>
      </c>
      <c r="C59" s="5">
        <v>1058</v>
      </c>
      <c r="D59" s="5" t="s">
        <v>1</v>
      </c>
      <c r="E59" s="5" t="s">
        <v>6</v>
      </c>
      <c r="F59" s="5">
        <v>40.279499999999899</v>
      </c>
      <c r="G59" s="6">
        <v>-110.35387</v>
      </c>
      <c r="H59" s="4">
        <f t="shared" si="0"/>
        <v>1058</v>
      </c>
      <c r="I59" s="5">
        <v>365</v>
      </c>
      <c r="J59" s="5">
        <f t="shared" si="1"/>
        <v>730</v>
      </c>
      <c r="K59" s="5">
        <f t="shared" si="2"/>
        <v>1095</v>
      </c>
      <c r="L59" s="5">
        <f t="shared" si="3"/>
        <v>1460</v>
      </c>
      <c r="M59" s="5">
        <f t="shared" si="4"/>
        <v>1825</v>
      </c>
      <c r="N59" s="5">
        <f t="shared" si="5"/>
        <v>2190</v>
      </c>
      <c r="O59" s="1">
        <v>2.3290384453705478E-4</v>
      </c>
      <c r="P59" s="9">
        <f t="shared" si="6"/>
        <v>971.77637309886666</v>
      </c>
      <c r="Q59" s="100">
        <f t="shared" si="7"/>
        <v>892.5796968933721</v>
      </c>
      <c r="R59" s="100">
        <f t="shared" si="8"/>
        <v>819.83729730503489</v>
      </c>
      <c r="S59" s="100">
        <f t="shared" si="9"/>
        <v>753.02317136697923</v>
      </c>
      <c r="T59" s="100">
        <f t="shared" si="10"/>
        <v>691.65418367713551</v>
      </c>
      <c r="U59" s="100">
        <f t="shared" si="11"/>
        <v>635.28657282837821</v>
      </c>
    </row>
    <row r="60" spans="1:21" x14ac:dyDescent="0.25">
      <c r="A60" s="4">
        <v>4301330288</v>
      </c>
      <c r="B60" s="5">
        <v>358</v>
      </c>
      <c r="C60" s="5">
        <v>4330</v>
      </c>
      <c r="D60" s="5" t="s">
        <v>1</v>
      </c>
      <c r="E60" s="5" t="s">
        <v>6</v>
      </c>
      <c r="F60" s="5">
        <v>40.267769999999899</v>
      </c>
      <c r="G60" s="6">
        <v>-110.33714000000001</v>
      </c>
      <c r="H60" s="4">
        <f t="shared" si="0"/>
        <v>4330</v>
      </c>
      <c r="I60" s="5">
        <v>365</v>
      </c>
      <c r="J60" s="5">
        <f t="shared" si="1"/>
        <v>730</v>
      </c>
      <c r="K60" s="5">
        <f t="shared" si="2"/>
        <v>1095</v>
      </c>
      <c r="L60" s="5">
        <f t="shared" si="3"/>
        <v>1460</v>
      </c>
      <c r="M60" s="5">
        <f t="shared" si="4"/>
        <v>1825</v>
      </c>
      <c r="N60" s="5">
        <f t="shared" si="5"/>
        <v>2190</v>
      </c>
      <c r="O60" s="1">
        <v>2.3290384453705478E-4</v>
      </c>
      <c r="P60" s="9">
        <f t="shared" si="6"/>
        <v>3977.1188048375166</v>
      </c>
      <c r="Q60" s="100">
        <f t="shared" si="7"/>
        <v>3652.9963020305304</v>
      </c>
      <c r="R60" s="100">
        <f t="shared" si="8"/>
        <v>3355.2887498400764</v>
      </c>
      <c r="S60" s="100">
        <f t="shared" si="9"/>
        <v>3081.8434140066352</v>
      </c>
      <c r="T60" s="100">
        <f t="shared" si="10"/>
        <v>2830.6830012495243</v>
      </c>
      <c r="U60" s="100">
        <f t="shared" si="11"/>
        <v>2599.9913613864628</v>
      </c>
    </row>
    <row r="61" spans="1:21" x14ac:dyDescent="0.25">
      <c r="A61" s="4">
        <v>4301330293</v>
      </c>
      <c r="B61" s="5">
        <v>366</v>
      </c>
      <c r="C61" s="5">
        <v>3051</v>
      </c>
      <c r="D61" s="5" t="s">
        <v>1</v>
      </c>
      <c r="E61" s="5" t="s">
        <v>6</v>
      </c>
      <c r="F61" s="5">
        <v>40.339010000000002</v>
      </c>
      <c r="G61" s="6">
        <v>-110.41284</v>
      </c>
      <c r="H61" s="4">
        <f t="shared" si="0"/>
        <v>3051</v>
      </c>
      <c r="I61" s="5">
        <v>365</v>
      </c>
      <c r="J61" s="5">
        <f t="shared" si="1"/>
        <v>730</v>
      </c>
      <c r="K61" s="5">
        <f t="shared" si="2"/>
        <v>1095</v>
      </c>
      <c r="L61" s="5">
        <f t="shared" si="3"/>
        <v>1460</v>
      </c>
      <c r="M61" s="5">
        <f t="shared" si="4"/>
        <v>1825</v>
      </c>
      <c r="N61" s="5">
        <f t="shared" si="5"/>
        <v>2190</v>
      </c>
      <c r="O61" s="1">
        <v>2.3290384453705478E-4</v>
      </c>
      <c r="P61" s="9">
        <f t="shared" si="6"/>
        <v>2802.3532271499453</v>
      </c>
      <c r="Q61" s="100">
        <f t="shared" si="7"/>
        <v>2573.9703735554617</v>
      </c>
      <c r="R61" s="100">
        <f t="shared" si="8"/>
        <v>2364.1999944023264</v>
      </c>
      <c r="S61" s="100">
        <f t="shared" si="9"/>
        <v>2171.5252323635668</v>
      </c>
      <c r="T61" s="100">
        <f t="shared" si="10"/>
        <v>1994.5528491483369</v>
      </c>
      <c r="U61" s="100">
        <f t="shared" si="11"/>
        <v>1832.0031509445953</v>
      </c>
    </row>
    <row r="62" spans="1:21" x14ac:dyDescent="0.25">
      <c r="A62" s="4">
        <v>4301330294</v>
      </c>
      <c r="B62" s="5">
        <v>357</v>
      </c>
      <c r="C62" s="5">
        <v>5481</v>
      </c>
      <c r="D62" s="5" t="s">
        <v>1</v>
      </c>
      <c r="E62" s="5" t="s">
        <v>6</v>
      </c>
      <c r="F62" s="5">
        <v>40.321770000000001</v>
      </c>
      <c r="G62" s="6">
        <v>-110.02269</v>
      </c>
      <c r="H62" s="4">
        <f t="shared" si="0"/>
        <v>5481</v>
      </c>
      <c r="I62" s="5">
        <v>365</v>
      </c>
      <c r="J62" s="5">
        <f t="shared" si="1"/>
        <v>730</v>
      </c>
      <c r="K62" s="5">
        <f t="shared" si="2"/>
        <v>1095</v>
      </c>
      <c r="L62" s="5">
        <f t="shared" si="3"/>
        <v>1460</v>
      </c>
      <c r="M62" s="5">
        <f t="shared" si="4"/>
        <v>1825</v>
      </c>
      <c r="N62" s="5">
        <f t="shared" si="5"/>
        <v>2190</v>
      </c>
      <c r="O62" s="1">
        <v>2.3290384453705478E-4</v>
      </c>
      <c r="P62" s="9">
        <f t="shared" si="6"/>
        <v>5034.3159744375125</v>
      </c>
      <c r="Q62" s="100">
        <f t="shared" si="7"/>
        <v>4624.0352728474218</v>
      </c>
      <c r="R62" s="100">
        <f t="shared" si="8"/>
        <v>4247.1911403864806</v>
      </c>
      <c r="S62" s="100">
        <f t="shared" si="9"/>
        <v>3901.0586032726023</v>
      </c>
      <c r="T62" s="100">
        <f t="shared" si="10"/>
        <v>3583.1347643992249</v>
      </c>
      <c r="U62" s="100">
        <f t="shared" si="11"/>
        <v>3291.120704794273</v>
      </c>
    </row>
    <row r="63" spans="1:21" x14ac:dyDescent="0.25">
      <c r="A63" s="4">
        <v>4301330297</v>
      </c>
      <c r="B63" s="5">
        <v>355</v>
      </c>
      <c r="C63" s="5">
        <v>2858</v>
      </c>
      <c r="D63" s="5" t="s">
        <v>1</v>
      </c>
      <c r="E63" s="5" t="s">
        <v>6</v>
      </c>
      <c r="F63" s="5">
        <v>40.310450000000003</v>
      </c>
      <c r="G63" s="6">
        <v>-110.00454000000001</v>
      </c>
      <c r="H63" s="4">
        <f t="shared" si="0"/>
        <v>2858</v>
      </c>
      <c r="I63" s="5">
        <v>365</v>
      </c>
      <c r="J63" s="5">
        <f t="shared" si="1"/>
        <v>730</v>
      </c>
      <c r="K63" s="5">
        <f t="shared" si="2"/>
        <v>1095</v>
      </c>
      <c r="L63" s="5">
        <f t="shared" si="3"/>
        <v>1460</v>
      </c>
      <c r="M63" s="5">
        <f t="shared" si="4"/>
        <v>1825</v>
      </c>
      <c r="N63" s="5">
        <f t="shared" si="5"/>
        <v>2190</v>
      </c>
      <c r="O63" s="1">
        <v>2.3290384453705478E-4</v>
      </c>
      <c r="P63" s="9">
        <f t="shared" si="6"/>
        <v>2625.0821118303979</v>
      </c>
      <c r="Q63" s="100">
        <f t="shared" si="7"/>
        <v>2411.1462889614909</v>
      </c>
      <c r="R63" s="100">
        <f t="shared" si="8"/>
        <v>2214.6455535895934</v>
      </c>
      <c r="S63" s="100">
        <f t="shared" si="9"/>
        <v>2034.1590016699686</v>
      </c>
      <c r="T63" s="100">
        <f t="shared" si="10"/>
        <v>1868.3815283074227</v>
      </c>
      <c r="U63" s="100">
        <f t="shared" si="11"/>
        <v>1716.1143904948062</v>
      </c>
    </row>
    <row r="64" spans="1:21" x14ac:dyDescent="0.25">
      <c r="A64" s="4">
        <v>4301330322</v>
      </c>
      <c r="B64" s="5">
        <v>233</v>
      </c>
      <c r="C64" s="5">
        <v>14659</v>
      </c>
      <c r="D64" s="5" t="s">
        <v>1</v>
      </c>
      <c r="E64" s="5" t="s">
        <v>6</v>
      </c>
      <c r="F64" s="5">
        <v>40.385190000000001</v>
      </c>
      <c r="G64" s="6">
        <v>-110.37295</v>
      </c>
      <c r="H64" s="4">
        <f t="shared" si="0"/>
        <v>14659</v>
      </c>
      <c r="I64" s="5">
        <v>365</v>
      </c>
      <c r="J64" s="5">
        <f t="shared" si="1"/>
        <v>730</v>
      </c>
      <c r="K64" s="5">
        <f t="shared" si="2"/>
        <v>1095</v>
      </c>
      <c r="L64" s="5">
        <f t="shared" si="3"/>
        <v>1460</v>
      </c>
      <c r="M64" s="5">
        <f t="shared" si="4"/>
        <v>1825</v>
      </c>
      <c r="N64" s="5">
        <f t="shared" si="5"/>
        <v>2190</v>
      </c>
      <c r="O64" s="1">
        <v>2.3290384453705478E-4</v>
      </c>
      <c r="P64" s="9">
        <f t="shared" si="6"/>
        <v>13464.338235591953</v>
      </c>
      <c r="Q64" s="100">
        <f t="shared" si="7"/>
        <v>12367.037596181419</v>
      </c>
      <c r="R64" s="100">
        <f t="shared" si="8"/>
        <v>11359.163460486301</v>
      </c>
      <c r="S64" s="100">
        <f t="shared" si="9"/>
        <v>10433.427853561956</v>
      </c>
      <c r="T64" s="100">
        <f t="shared" si="10"/>
        <v>9583.1367471863232</v>
      </c>
      <c r="U64" s="100">
        <f t="shared" si="11"/>
        <v>8802.1416550956492</v>
      </c>
    </row>
    <row r="65" spans="1:21" x14ac:dyDescent="0.25">
      <c r="A65" s="4">
        <v>4301330323</v>
      </c>
      <c r="B65" s="5">
        <v>29</v>
      </c>
      <c r="C65" s="5">
        <v>46</v>
      </c>
      <c r="D65" s="5" t="s">
        <v>1</v>
      </c>
      <c r="E65" s="5" t="s">
        <v>6</v>
      </c>
      <c r="F65" s="5">
        <v>40.356380000000001</v>
      </c>
      <c r="G65" s="6">
        <v>-110.43116000000001</v>
      </c>
      <c r="H65" s="4">
        <f t="shared" si="0"/>
        <v>46</v>
      </c>
      <c r="I65" s="5">
        <v>365</v>
      </c>
      <c r="J65" s="5">
        <f t="shared" si="1"/>
        <v>730</v>
      </c>
      <c r="K65" s="5">
        <f t="shared" si="2"/>
        <v>1095</v>
      </c>
      <c r="L65" s="5">
        <f t="shared" si="3"/>
        <v>1460</v>
      </c>
      <c r="M65" s="5">
        <f t="shared" si="4"/>
        <v>1825</v>
      </c>
      <c r="N65" s="5">
        <f t="shared" si="5"/>
        <v>2190</v>
      </c>
      <c r="O65" s="1">
        <v>2.3290384453705478E-4</v>
      </c>
      <c r="P65" s="9">
        <f t="shared" si="6"/>
        <v>42.251146656472464</v>
      </c>
      <c r="Q65" s="100">
        <f t="shared" si="7"/>
        <v>38.807812908407485</v>
      </c>
      <c r="R65" s="100">
        <f t="shared" si="8"/>
        <v>35.645099882827601</v>
      </c>
      <c r="S65" s="100">
        <f t="shared" si="9"/>
        <v>32.740137885520838</v>
      </c>
      <c r="T65" s="100">
        <f t="shared" si="10"/>
        <v>30.071921029440674</v>
      </c>
      <c r="U65" s="100">
        <f t="shared" si="11"/>
        <v>27.621155340364268</v>
      </c>
    </row>
    <row r="66" spans="1:21" x14ac:dyDescent="0.25">
      <c r="A66" s="4">
        <v>4301330336</v>
      </c>
      <c r="B66" s="5">
        <v>350</v>
      </c>
      <c r="C66" s="5">
        <v>7256</v>
      </c>
      <c r="D66" s="5" t="s">
        <v>1</v>
      </c>
      <c r="E66" s="5" t="s">
        <v>6</v>
      </c>
      <c r="F66" s="5">
        <v>40.282429999999898</v>
      </c>
      <c r="G66" s="6">
        <v>-110.299049999999</v>
      </c>
      <c r="H66" s="4">
        <f t="shared" si="0"/>
        <v>7256</v>
      </c>
      <c r="I66" s="5">
        <v>365</v>
      </c>
      <c r="J66" s="5">
        <f t="shared" si="1"/>
        <v>730</v>
      </c>
      <c r="K66" s="5">
        <f t="shared" si="2"/>
        <v>1095</v>
      </c>
      <c r="L66" s="5">
        <f t="shared" si="3"/>
        <v>1460</v>
      </c>
      <c r="M66" s="5">
        <f t="shared" si="4"/>
        <v>1825</v>
      </c>
      <c r="N66" s="5">
        <f t="shared" si="5"/>
        <v>2190</v>
      </c>
      <c r="O66" s="1">
        <v>2.3290384453705478E-4</v>
      </c>
      <c r="P66" s="9">
        <f t="shared" si="6"/>
        <v>6664.659133464439</v>
      </c>
      <c r="Q66" s="100">
        <f t="shared" si="7"/>
        <v>6121.5106622479279</v>
      </c>
      <c r="R66" s="100">
        <f t="shared" si="8"/>
        <v>5622.6270597781977</v>
      </c>
      <c r="S66" s="100">
        <f t="shared" si="9"/>
        <v>5164.4008803769393</v>
      </c>
      <c r="T66" s="100">
        <f t="shared" si="10"/>
        <v>4743.5186736874248</v>
      </c>
      <c r="U66" s="100">
        <f t="shared" si="11"/>
        <v>4356.9370249931117</v>
      </c>
    </row>
    <row r="67" spans="1:21" x14ac:dyDescent="0.25">
      <c r="A67" s="4">
        <v>4301330347</v>
      </c>
      <c r="B67" s="5">
        <v>364</v>
      </c>
      <c r="C67" s="5">
        <v>25331</v>
      </c>
      <c r="D67" s="5" t="s">
        <v>1</v>
      </c>
      <c r="E67" s="5" t="s">
        <v>6</v>
      </c>
      <c r="F67" s="5">
        <v>40.4266399999999</v>
      </c>
      <c r="G67" s="6">
        <v>-110.13575</v>
      </c>
      <c r="H67" s="4">
        <f t="shared" si="0"/>
        <v>25331</v>
      </c>
      <c r="I67" s="5">
        <v>365</v>
      </c>
      <c r="J67" s="5">
        <f t="shared" si="1"/>
        <v>730</v>
      </c>
      <c r="K67" s="5">
        <f t="shared" si="2"/>
        <v>1095</v>
      </c>
      <c r="L67" s="5">
        <f t="shared" si="3"/>
        <v>1460</v>
      </c>
      <c r="M67" s="5">
        <f t="shared" si="4"/>
        <v>1825</v>
      </c>
      <c r="N67" s="5">
        <f t="shared" si="5"/>
        <v>2190</v>
      </c>
      <c r="O67" s="1">
        <v>2.3290384453705478E-4</v>
      </c>
      <c r="P67" s="9">
        <f t="shared" si="6"/>
        <v>23266.604259893564</v>
      </c>
      <c r="Q67" s="100">
        <f t="shared" si="7"/>
        <v>21370.450190931955</v>
      </c>
      <c r="R67" s="100">
        <f t="shared" si="8"/>
        <v>19628.826633302306</v>
      </c>
      <c r="S67" s="100">
        <f t="shared" si="9"/>
        <v>18029.139843002788</v>
      </c>
      <c r="T67" s="100">
        <f t="shared" si="10"/>
        <v>16559.822426016559</v>
      </c>
      <c r="U67" s="100">
        <f t="shared" si="11"/>
        <v>15210.24969406016</v>
      </c>
    </row>
    <row r="68" spans="1:21" x14ac:dyDescent="0.25">
      <c r="A68" s="4">
        <v>4301330355</v>
      </c>
      <c r="B68" s="5">
        <v>366</v>
      </c>
      <c r="C68" s="5">
        <v>5420</v>
      </c>
      <c r="D68" s="5" t="s">
        <v>1</v>
      </c>
      <c r="E68" s="5" t="s">
        <v>6</v>
      </c>
      <c r="F68" s="5">
        <v>40.437449999999899</v>
      </c>
      <c r="G68" s="6">
        <v>-110.00093</v>
      </c>
      <c r="H68" s="4">
        <f t="shared" ref="H68:H131" si="12">C68</f>
        <v>5420</v>
      </c>
      <c r="I68" s="5">
        <v>365</v>
      </c>
      <c r="J68" s="5">
        <f t="shared" si="1"/>
        <v>730</v>
      </c>
      <c r="K68" s="5">
        <f t="shared" si="2"/>
        <v>1095</v>
      </c>
      <c r="L68" s="5">
        <f t="shared" si="3"/>
        <v>1460</v>
      </c>
      <c r="M68" s="5">
        <f t="shared" si="4"/>
        <v>1825</v>
      </c>
      <c r="N68" s="5">
        <f t="shared" si="5"/>
        <v>2190</v>
      </c>
      <c r="O68" s="1">
        <v>2.3290384453705478E-4</v>
      </c>
      <c r="P68" s="9">
        <f t="shared" si="6"/>
        <v>4978.2872799582774</v>
      </c>
      <c r="Q68" s="100">
        <f t="shared" si="7"/>
        <v>4572.5727383384474</v>
      </c>
      <c r="R68" s="100">
        <f t="shared" si="8"/>
        <v>4199.9226383679479</v>
      </c>
      <c r="S68" s="100">
        <f t="shared" si="9"/>
        <v>3857.6423334678898</v>
      </c>
      <c r="T68" s="100">
        <f t="shared" si="10"/>
        <v>3543.2567821645316</v>
      </c>
      <c r="U68" s="100">
        <f t="shared" si="11"/>
        <v>3254.4926509733555</v>
      </c>
    </row>
    <row r="69" spans="1:21" x14ac:dyDescent="0.25">
      <c r="A69" s="4">
        <v>4301330356</v>
      </c>
      <c r="B69" s="5">
        <v>253</v>
      </c>
      <c r="C69" s="5">
        <v>2618</v>
      </c>
      <c r="D69" s="5" t="s">
        <v>1</v>
      </c>
      <c r="E69" s="5" t="s">
        <v>6</v>
      </c>
      <c r="F69" s="5">
        <v>40.296810000000001</v>
      </c>
      <c r="G69" s="6">
        <v>-110.39208000000001</v>
      </c>
      <c r="H69" s="4">
        <f t="shared" si="12"/>
        <v>2618</v>
      </c>
      <c r="I69" s="5">
        <v>365</v>
      </c>
      <c r="J69" s="5">
        <f t="shared" ref="J69:J132" si="13">365*2</f>
        <v>730</v>
      </c>
      <c r="K69" s="5">
        <f t="shared" ref="K69:K132" si="14">365*3</f>
        <v>1095</v>
      </c>
      <c r="L69" s="5">
        <f t="shared" ref="L69:L132" si="15">365*4</f>
        <v>1460</v>
      </c>
      <c r="M69" s="5">
        <f t="shared" ref="M69:M132" si="16">365*5</f>
        <v>1825</v>
      </c>
      <c r="N69" s="5">
        <f t="shared" ref="N69:N132" si="17">365*6</f>
        <v>2190</v>
      </c>
      <c r="O69" s="1">
        <v>2.3290384453705478E-4</v>
      </c>
      <c r="P69" s="9">
        <f t="shared" ref="P69:P132" si="18">H69*EXP(-(O69*I69))</f>
        <v>2404.6413466661938</v>
      </c>
      <c r="Q69" s="100">
        <f t="shared" ref="Q69:Q132" si="19">H69*EXP(-(J69*O69))</f>
        <v>2208.6707433524084</v>
      </c>
      <c r="R69" s="100">
        <f t="shared" ref="R69:R132" si="20">H69*EXP(-(O69*K69))</f>
        <v>2028.6711194183188</v>
      </c>
      <c r="S69" s="100">
        <f t="shared" ref="S69:S132" si="21">H69*EXP(-(O69*L69))</f>
        <v>1863.3408909629034</v>
      </c>
      <c r="T69" s="100">
        <f t="shared" ref="T69:T132" si="22">H69*EXP(-(O69*M69))</f>
        <v>1711.4845490233845</v>
      </c>
      <c r="U69" s="100">
        <f t="shared" ref="U69:U132" si="23">H69*EXP(-(O69*N69))</f>
        <v>1572.0040148059491</v>
      </c>
    </row>
    <row r="70" spans="1:21" x14ac:dyDescent="0.25">
      <c r="A70" s="4">
        <v>4301330357</v>
      </c>
      <c r="B70" s="5">
        <v>366</v>
      </c>
      <c r="C70" s="5">
        <v>30581</v>
      </c>
      <c r="D70" s="5" t="s">
        <v>1</v>
      </c>
      <c r="E70" s="5" t="s">
        <v>6</v>
      </c>
      <c r="F70" s="5">
        <v>40.381999999999898</v>
      </c>
      <c r="G70" s="6">
        <v>-110.20820000000001</v>
      </c>
      <c r="H70" s="4">
        <f t="shared" si="12"/>
        <v>30581</v>
      </c>
      <c r="I70" s="5">
        <v>365</v>
      </c>
      <c r="J70" s="5">
        <f t="shared" si="13"/>
        <v>730</v>
      </c>
      <c r="K70" s="5">
        <f t="shared" si="14"/>
        <v>1095</v>
      </c>
      <c r="L70" s="5">
        <f t="shared" si="15"/>
        <v>1460</v>
      </c>
      <c r="M70" s="5">
        <f t="shared" si="16"/>
        <v>1825</v>
      </c>
      <c r="N70" s="5">
        <f t="shared" si="17"/>
        <v>2190</v>
      </c>
      <c r="O70" s="1">
        <v>2.3290384453705478E-4</v>
      </c>
      <c r="P70" s="9">
        <f t="shared" si="18"/>
        <v>28088.745997860529</v>
      </c>
      <c r="Q70" s="100">
        <f t="shared" si="19"/>
        <v>25799.602751130635</v>
      </c>
      <c r="R70" s="100">
        <f t="shared" si="20"/>
        <v>23697.017380798934</v>
      </c>
      <c r="S70" s="100">
        <f t="shared" si="21"/>
        <v>21765.786014719841</v>
      </c>
      <c r="T70" s="100">
        <f t="shared" si="22"/>
        <v>19991.943847854898</v>
      </c>
      <c r="U70" s="100">
        <f t="shared" si="23"/>
        <v>18362.664162253906</v>
      </c>
    </row>
    <row r="71" spans="1:21" x14ac:dyDescent="0.25">
      <c r="A71" s="4">
        <v>4301330359</v>
      </c>
      <c r="B71" s="5">
        <v>350</v>
      </c>
      <c r="C71" s="5">
        <v>5585</v>
      </c>
      <c r="D71" s="5" t="s">
        <v>1</v>
      </c>
      <c r="E71" s="5" t="s">
        <v>6</v>
      </c>
      <c r="F71" s="5">
        <v>40.312150000000003</v>
      </c>
      <c r="G71" s="6">
        <v>-109.98585</v>
      </c>
      <c r="H71" s="4">
        <f t="shared" si="12"/>
        <v>5585</v>
      </c>
      <c r="I71" s="5">
        <v>365</v>
      </c>
      <c r="J71" s="5">
        <f t="shared" si="13"/>
        <v>730</v>
      </c>
      <c r="K71" s="5">
        <f t="shared" si="14"/>
        <v>1095</v>
      </c>
      <c r="L71" s="5">
        <f t="shared" si="15"/>
        <v>1460</v>
      </c>
      <c r="M71" s="5">
        <f t="shared" si="16"/>
        <v>1825</v>
      </c>
      <c r="N71" s="5">
        <f t="shared" si="17"/>
        <v>2190</v>
      </c>
      <c r="O71" s="1">
        <v>2.3290384453705478E-4</v>
      </c>
      <c r="P71" s="9">
        <f t="shared" si="18"/>
        <v>5129.8403060086675</v>
      </c>
      <c r="Q71" s="100">
        <f t="shared" si="19"/>
        <v>4711.7746759446909</v>
      </c>
      <c r="R71" s="100">
        <f t="shared" si="20"/>
        <v>4327.7800618606989</v>
      </c>
      <c r="S71" s="100">
        <f t="shared" si="21"/>
        <v>3975.0797845789971</v>
      </c>
      <c r="T71" s="100">
        <f t="shared" si="22"/>
        <v>3651.1234554223079</v>
      </c>
      <c r="U71" s="100">
        <f t="shared" si="23"/>
        <v>3353.5685342594443</v>
      </c>
    </row>
    <row r="72" spans="1:21" x14ac:dyDescent="0.25">
      <c r="A72" s="4">
        <v>4301330366</v>
      </c>
      <c r="B72" s="5">
        <v>366</v>
      </c>
      <c r="C72" s="5">
        <v>1832</v>
      </c>
      <c r="D72" s="5" t="s">
        <v>1</v>
      </c>
      <c r="E72" s="5" t="s">
        <v>6</v>
      </c>
      <c r="F72" s="5">
        <v>40.312249999999899</v>
      </c>
      <c r="G72" s="6">
        <v>-110.05314</v>
      </c>
      <c r="H72" s="4">
        <f t="shared" si="12"/>
        <v>1832</v>
      </c>
      <c r="I72" s="5">
        <v>365</v>
      </c>
      <c r="J72" s="5">
        <f t="shared" si="13"/>
        <v>730</v>
      </c>
      <c r="K72" s="5">
        <f t="shared" si="14"/>
        <v>1095</v>
      </c>
      <c r="L72" s="5">
        <f t="shared" si="15"/>
        <v>1460</v>
      </c>
      <c r="M72" s="5">
        <f t="shared" si="16"/>
        <v>1825</v>
      </c>
      <c r="N72" s="5">
        <f t="shared" si="17"/>
        <v>2190</v>
      </c>
      <c r="O72" s="1">
        <v>2.3290384453705478E-4</v>
      </c>
      <c r="P72" s="9">
        <f t="shared" si="18"/>
        <v>1682.697840753425</v>
      </c>
      <c r="Q72" s="100">
        <f t="shared" si="19"/>
        <v>1545.5633314826632</v>
      </c>
      <c r="R72" s="100">
        <f t="shared" si="20"/>
        <v>1419.6048475073949</v>
      </c>
      <c r="S72" s="100">
        <f t="shared" si="21"/>
        <v>1303.9115783972645</v>
      </c>
      <c r="T72" s="100">
        <f t="shared" si="22"/>
        <v>1197.646941868159</v>
      </c>
      <c r="U72" s="100">
        <f t="shared" si="23"/>
        <v>1100.0425344249422</v>
      </c>
    </row>
    <row r="73" spans="1:21" x14ac:dyDescent="0.25">
      <c r="A73" s="4">
        <v>4301330369</v>
      </c>
      <c r="B73" s="5">
        <v>353</v>
      </c>
      <c r="C73" s="5">
        <v>19642</v>
      </c>
      <c r="D73" s="5" t="s">
        <v>1</v>
      </c>
      <c r="E73" s="5" t="s">
        <v>6</v>
      </c>
      <c r="F73" s="5">
        <v>40.3949199999999</v>
      </c>
      <c r="G73" s="6">
        <v>-110.04307</v>
      </c>
      <c r="H73" s="4">
        <f t="shared" si="12"/>
        <v>19642</v>
      </c>
      <c r="I73" s="5">
        <v>365</v>
      </c>
      <c r="J73" s="5">
        <f t="shared" si="13"/>
        <v>730</v>
      </c>
      <c r="K73" s="5">
        <f t="shared" si="14"/>
        <v>1095</v>
      </c>
      <c r="L73" s="5">
        <f t="shared" si="15"/>
        <v>1460</v>
      </c>
      <c r="M73" s="5">
        <f t="shared" si="16"/>
        <v>1825</v>
      </c>
      <c r="N73" s="5">
        <f t="shared" si="17"/>
        <v>2190</v>
      </c>
      <c r="O73" s="1">
        <v>2.3290384453705478E-4</v>
      </c>
      <c r="P73" s="9">
        <f t="shared" si="18"/>
        <v>18041.23962231374</v>
      </c>
      <c r="Q73" s="100">
        <f t="shared" si="19"/>
        <v>16570.936111889994</v>
      </c>
      <c r="R73" s="100">
        <f t="shared" si="20"/>
        <v>15220.457649967386</v>
      </c>
      <c r="S73" s="100">
        <f t="shared" si="21"/>
        <v>13980.038877117397</v>
      </c>
      <c r="T73" s="100">
        <f t="shared" si="22"/>
        <v>12840.710279571167</v>
      </c>
      <c r="U73" s="100">
        <f t="shared" si="23"/>
        <v>11794.233330335543</v>
      </c>
    </row>
    <row r="74" spans="1:21" x14ac:dyDescent="0.25">
      <c r="A74" s="4">
        <v>4301330419</v>
      </c>
      <c r="B74" s="5">
        <v>366</v>
      </c>
      <c r="C74" s="5">
        <v>3043</v>
      </c>
      <c r="D74" s="5" t="s">
        <v>1</v>
      </c>
      <c r="E74" s="5" t="s">
        <v>6</v>
      </c>
      <c r="F74" s="5">
        <v>40.179659999999899</v>
      </c>
      <c r="G74" s="6">
        <v>-110.53124</v>
      </c>
      <c r="H74" s="4">
        <f t="shared" si="12"/>
        <v>3043</v>
      </c>
      <c r="I74" s="5">
        <v>365</v>
      </c>
      <c r="J74" s="5">
        <f t="shared" si="13"/>
        <v>730</v>
      </c>
      <c r="K74" s="5">
        <f t="shared" si="14"/>
        <v>1095</v>
      </c>
      <c r="L74" s="5">
        <f t="shared" si="15"/>
        <v>1460</v>
      </c>
      <c r="M74" s="5">
        <f t="shared" si="16"/>
        <v>1825</v>
      </c>
      <c r="N74" s="5">
        <f t="shared" si="17"/>
        <v>2190</v>
      </c>
      <c r="O74" s="1">
        <v>2.3290384453705478E-4</v>
      </c>
      <c r="P74" s="9">
        <f t="shared" si="18"/>
        <v>2795.005201644472</v>
      </c>
      <c r="Q74" s="100">
        <f t="shared" si="19"/>
        <v>2567.2211887018257</v>
      </c>
      <c r="R74" s="100">
        <f t="shared" si="20"/>
        <v>2358.0008465966171</v>
      </c>
      <c r="S74" s="100">
        <f t="shared" si="21"/>
        <v>2165.8312953399977</v>
      </c>
      <c r="T74" s="100">
        <f t="shared" si="22"/>
        <v>1989.3229498388689</v>
      </c>
      <c r="U74" s="100">
        <f t="shared" si="23"/>
        <v>1827.1994717549669</v>
      </c>
    </row>
    <row r="75" spans="1:21" x14ac:dyDescent="0.25">
      <c r="A75" s="4">
        <v>4301330470</v>
      </c>
      <c r="B75" s="5">
        <v>366</v>
      </c>
      <c r="C75" s="5">
        <v>8799</v>
      </c>
      <c r="D75" s="5" t="s">
        <v>1</v>
      </c>
      <c r="E75" s="5" t="s">
        <v>6</v>
      </c>
      <c r="F75" s="5">
        <v>40.318350000000002</v>
      </c>
      <c r="G75" s="6">
        <v>-110.38368</v>
      </c>
      <c r="H75" s="4">
        <f t="shared" si="12"/>
        <v>8799</v>
      </c>
      <c r="I75" s="5">
        <v>365</v>
      </c>
      <c r="J75" s="5">
        <f t="shared" si="13"/>
        <v>730</v>
      </c>
      <c r="K75" s="5">
        <f t="shared" si="14"/>
        <v>1095</v>
      </c>
      <c r="L75" s="5">
        <f t="shared" si="15"/>
        <v>1460</v>
      </c>
      <c r="M75" s="5">
        <f t="shared" si="16"/>
        <v>1825</v>
      </c>
      <c r="N75" s="5">
        <f t="shared" si="17"/>
        <v>2190</v>
      </c>
      <c r="O75" s="1">
        <v>2.3290384453705478E-4</v>
      </c>
      <c r="P75" s="9">
        <f t="shared" si="18"/>
        <v>8081.9095528326352</v>
      </c>
      <c r="Q75" s="100">
        <f t="shared" si="19"/>
        <v>7423.2596908929881</v>
      </c>
      <c r="R75" s="100">
        <f t="shared" si="20"/>
        <v>6818.2876928043497</v>
      </c>
      <c r="S75" s="100">
        <f t="shared" si="21"/>
        <v>6262.618983797779</v>
      </c>
      <c r="T75" s="100">
        <f t="shared" si="22"/>
        <v>5752.235503001054</v>
      </c>
      <c r="U75" s="100">
        <f t="shared" si="23"/>
        <v>5283.4466486927222</v>
      </c>
    </row>
    <row r="76" spans="1:21" x14ac:dyDescent="0.25">
      <c r="A76" s="4">
        <v>4301330483</v>
      </c>
      <c r="B76" s="5">
        <v>241</v>
      </c>
      <c r="C76" s="5">
        <v>2615</v>
      </c>
      <c r="D76" s="5" t="s">
        <v>1</v>
      </c>
      <c r="E76" s="5" t="s">
        <v>6</v>
      </c>
      <c r="F76" s="5">
        <v>40.298340000000003</v>
      </c>
      <c r="G76" s="6">
        <v>-110.30257</v>
      </c>
      <c r="H76" s="4">
        <f t="shared" si="12"/>
        <v>2615</v>
      </c>
      <c r="I76" s="5">
        <v>365</v>
      </c>
      <c r="J76" s="5">
        <f t="shared" si="13"/>
        <v>730</v>
      </c>
      <c r="K76" s="5">
        <f t="shared" si="14"/>
        <v>1095</v>
      </c>
      <c r="L76" s="5">
        <f t="shared" si="15"/>
        <v>1460</v>
      </c>
      <c r="M76" s="5">
        <f t="shared" si="16"/>
        <v>1825</v>
      </c>
      <c r="N76" s="5">
        <f t="shared" si="17"/>
        <v>2190</v>
      </c>
      <c r="O76" s="1">
        <v>2.3290384453705478E-4</v>
      </c>
      <c r="P76" s="9">
        <f t="shared" si="18"/>
        <v>2401.8858371016413</v>
      </c>
      <c r="Q76" s="100">
        <f t="shared" si="19"/>
        <v>2206.1397990322948</v>
      </c>
      <c r="R76" s="100">
        <f t="shared" si="20"/>
        <v>2026.3464389911778</v>
      </c>
      <c r="S76" s="100">
        <f t="shared" si="21"/>
        <v>1861.2056645790649</v>
      </c>
      <c r="T76" s="100">
        <f t="shared" si="22"/>
        <v>1709.5233367823339</v>
      </c>
      <c r="U76" s="100">
        <f t="shared" si="23"/>
        <v>1570.2026351098384</v>
      </c>
    </row>
    <row r="77" spans="1:21" x14ac:dyDescent="0.25">
      <c r="A77" s="4">
        <v>4301330529</v>
      </c>
      <c r="B77" s="5">
        <v>366</v>
      </c>
      <c r="C77" s="5">
        <v>28525</v>
      </c>
      <c r="D77" s="5" t="s">
        <v>1</v>
      </c>
      <c r="E77" s="5" t="s">
        <v>6</v>
      </c>
      <c r="F77" s="5">
        <v>40.399990000000003</v>
      </c>
      <c r="G77" s="6">
        <v>-110.2037</v>
      </c>
      <c r="H77" s="4">
        <f t="shared" si="12"/>
        <v>28525</v>
      </c>
      <c r="I77" s="5">
        <v>365</v>
      </c>
      <c r="J77" s="5">
        <f t="shared" si="13"/>
        <v>730</v>
      </c>
      <c r="K77" s="5">
        <f t="shared" si="14"/>
        <v>1095</v>
      </c>
      <c r="L77" s="5">
        <f t="shared" si="15"/>
        <v>1460</v>
      </c>
      <c r="M77" s="5">
        <f t="shared" si="16"/>
        <v>1825</v>
      </c>
      <c r="N77" s="5">
        <f t="shared" si="17"/>
        <v>2190</v>
      </c>
      <c r="O77" s="1">
        <v>2.3290384453705478E-4</v>
      </c>
      <c r="P77" s="9">
        <f t="shared" si="18"/>
        <v>26200.303442953849</v>
      </c>
      <c r="Q77" s="100">
        <f t="shared" si="19"/>
        <v>24065.062243746161</v>
      </c>
      <c r="R77" s="100">
        <f t="shared" si="20"/>
        <v>22103.836394731683</v>
      </c>
      <c r="S77" s="100">
        <f t="shared" si="21"/>
        <v>20302.444199662648</v>
      </c>
      <c r="T77" s="100">
        <f t="shared" si="22"/>
        <v>18647.859725321636</v>
      </c>
      <c r="U77" s="100">
        <f t="shared" si="23"/>
        <v>17128.118610519366</v>
      </c>
    </row>
    <row r="78" spans="1:21" x14ac:dyDescent="0.25">
      <c r="A78" s="4">
        <v>4301330550</v>
      </c>
      <c r="B78" s="5">
        <v>366</v>
      </c>
      <c r="C78" s="5">
        <v>4518</v>
      </c>
      <c r="D78" s="5" t="s">
        <v>1</v>
      </c>
      <c r="E78" s="5" t="s">
        <v>6</v>
      </c>
      <c r="F78" s="5">
        <v>40.203699999999898</v>
      </c>
      <c r="G78" s="6">
        <v>-110.476789999999</v>
      </c>
      <c r="H78" s="4">
        <f t="shared" si="12"/>
        <v>4518</v>
      </c>
      <c r="I78" s="5">
        <v>365</v>
      </c>
      <c r="J78" s="5">
        <f t="shared" si="13"/>
        <v>730</v>
      </c>
      <c r="K78" s="5">
        <f t="shared" si="14"/>
        <v>1095</v>
      </c>
      <c r="L78" s="5">
        <f t="shared" si="15"/>
        <v>1460</v>
      </c>
      <c r="M78" s="5">
        <f t="shared" si="16"/>
        <v>1825</v>
      </c>
      <c r="N78" s="5">
        <f t="shared" si="17"/>
        <v>2190</v>
      </c>
      <c r="O78" s="1">
        <v>2.3290384453705478E-4</v>
      </c>
      <c r="P78" s="9">
        <f t="shared" si="18"/>
        <v>4149.7974042161431</v>
      </c>
      <c r="Q78" s="100">
        <f t="shared" si="19"/>
        <v>3811.6021460909783</v>
      </c>
      <c r="R78" s="100">
        <f t="shared" si="20"/>
        <v>3500.9687232742413</v>
      </c>
      <c r="S78" s="100">
        <f t="shared" si="21"/>
        <v>3215.650934060503</v>
      </c>
      <c r="T78" s="100">
        <f t="shared" si="22"/>
        <v>2953.5856350220211</v>
      </c>
      <c r="U78" s="100">
        <f t="shared" si="23"/>
        <v>2712.8778223427344</v>
      </c>
    </row>
    <row r="79" spans="1:21" x14ac:dyDescent="0.25">
      <c r="A79" s="4">
        <v>4301330555</v>
      </c>
      <c r="B79" s="5">
        <v>91</v>
      </c>
      <c r="C79" s="5">
        <v>181</v>
      </c>
      <c r="D79" s="5" t="s">
        <v>1</v>
      </c>
      <c r="E79" s="5" t="s">
        <v>6</v>
      </c>
      <c r="F79" s="5">
        <v>40.0397099999999</v>
      </c>
      <c r="G79" s="6">
        <v>-110.10765000000001</v>
      </c>
      <c r="H79" s="4">
        <f t="shared" si="12"/>
        <v>181</v>
      </c>
      <c r="I79" s="5">
        <v>365</v>
      </c>
      <c r="J79" s="5">
        <f t="shared" si="13"/>
        <v>730</v>
      </c>
      <c r="K79" s="5">
        <f t="shared" si="14"/>
        <v>1095</v>
      </c>
      <c r="L79" s="5">
        <f t="shared" si="15"/>
        <v>1460</v>
      </c>
      <c r="M79" s="5">
        <f t="shared" si="16"/>
        <v>1825</v>
      </c>
      <c r="N79" s="5">
        <f t="shared" si="17"/>
        <v>2190</v>
      </c>
      <c r="O79" s="1">
        <v>2.3290384453705478E-4</v>
      </c>
      <c r="P79" s="9">
        <f t="shared" si="18"/>
        <v>166.24907706133729</v>
      </c>
      <c r="Q79" s="100">
        <f t="shared" si="19"/>
        <v>152.70030731351639</v>
      </c>
      <c r="R79" s="100">
        <f t="shared" si="20"/>
        <v>140.25571910416949</v>
      </c>
      <c r="S79" s="100">
        <f t="shared" si="21"/>
        <v>128.82532515824502</v>
      </c>
      <c r="T79" s="100">
        <f t="shared" si="22"/>
        <v>118.32647187671222</v>
      </c>
      <c r="U79" s="100">
        <f t="shared" si="23"/>
        <v>108.68324166534637</v>
      </c>
    </row>
    <row r="80" spans="1:21" x14ac:dyDescent="0.25">
      <c r="A80" s="4">
        <v>4301330566</v>
      </c>
      <c r="B80" s="5">
        <v>342</v>
      </c>
      <c r="C80" s="5">
        <v>16297</v>
      </c>
      <c r="D80" s="5" t="s">
        <v>1</v>
      </c>
      <c r="E80" s="5" t="s">
        <v>6</v>
      </c>
      <c r="F80" s="5">
        <v>40.441890000000001</v>
      </c>
      <c r="G80" s="6">
        <v>-109.98653</v>
      </c>
      <c r="H80" s="4">
        <f t="shared" si="12"/>
        <v>16297</v>
      </c>
      <c r="I80" s="5">
        <v>365</v>
      </c>
      <c r="J80" s="5">
        <f t="shared" si="13"/>
        <v>730</v>
      </c>
      <c r="K80" s="5">
        <f t="shared" si="14"/>
        <v>1095</v>
      </c>
      <c r="L80" s="5">
        <f t="shared" si="15"/>
        <v>1460</v>
      </c>
      <c r="M80" s="5">
        <f t="shared" si="16"/>
        <v>1825</v>
      </c>
      <c r="N80" s="5">
        <f t="shared" si="17"/>
        <v>2190</v>
      </c>
      <c r="O80" s="1">
        <v>2.3290384453705478E-4</v>
      </c>
      <c r="P80" s="9">
        <f t="shared" si="18"/>
        <v>14968.846457837646</v>
      </c>
      <c r="Q80" s="100">
        <f t="shared" si="19"/>
        <v>13748.933194963407</v>
      </c>
      <c r="R80" s="100">
        <f t="shared" si="20"/>
        <v>12628.438973705248</v>
      </c>
      <c r="S80" s="100">
        <f t="shared" si="21"/>
        <v>11599.261459137675</v>
      </c>
      <c r="T80" s="100">
        <f t="shared" si="22"/>
        <v>10653.958630799883</v>
      </c>
      <c r="U80" s="100">
        <f t="shared" si="23"/>
        <v>9785.6949691720984</v>
      </c>
    </row>
    <row r="81" spans="1:21" x14ac:dyDescent="0.25">
      <c r="A81" s="4">
        <v>4301330575</v>
      </c>
      <c r="B81" s="5">
        <v>366</v>
      </c>
      <c r="C81" s="5">
        <v>5466</v>
      </c>
      <c r="D81" s="5" t="s">
        <v>1</v>
      </c>
      <c r="E81" s="5" t="s">
        <v>6</v>
      </c>
      <c r="F81" s="5">
        <v>40.312350000000002</v>
      </c>
      <c r="G81" s="6">
        <v>-110.03511</v>
      </c>
      <c r="H81" s="4">
        <f t="shared" si="12"/>
        <v>5466</v>
      </c>
      <c r="I81" s="5">
        <v>365</v>
      </c>
      <c r="J81" s="5">
        <f t="shared" si="13"/>
        <v>730</v>
      </c>
      <c r="K81" s="5">
        <f t="shared" si="14"/>
        <v>1095</v>
      </c>
      <c r="L81" s="5">
        <f t="shared" si="15"/>
        <v>1460</v>
      </c>
      <c r="M81" s="5">
        <f t="shared" si="16"/>
        <v>1825</v>
      </c>
      <c r="N81" s="5">
        <f t="shared" si="17"/>
        <v>2190</v>
      </c>
      <c r="O81" s="1">
        <v>2.3290384453705478E-4</v>
      </c>
      <c r="P81" s="9">
        <f t="shared" si="18"/>
        <v>5020.5384266147494</v>
      </c>
      <c r="Q81" s="100">
        <f t="shared" si="19"/>
        <v>4611.3805512468543</v>
      </c>
      <c r="R81" s="100">
        <f t="shared" si="20"/>
        <v>4235.5677382507756</v>
      </c>
      <c r="S81" s="100">
        <f t="shared" si="21"/>
        <v>3890.3824713534109</v>
      </c>
      <c r="T81" s="100">
        <f t="shared" si="22"/>
        <v>3573.3287031939722</v>
      </c>
      <c r="U81" s="100">
        <f t="shared" si="23"/>
        <v>3282.1138063137196</v>
      </c>
    </row>
    <row r="82" spans="1:21" x14ac:dyDescent="0.25">
      <c r="A82" s="4">
        <v>4301330577</v>
      </c>
      <c r="B82" s="5">
        <v>366</v>
      </c>
      <c r="C82" s="5">
        <v>3863</v>
      </c>
      <c r="D82" s="5" t="s">
        <v>1</v>
      </c>
      <c r="E82" s="5" t="s">
        <v>6</v>
      </c>
      <c r="F82" s="5">
        <v>40.262340000000002</v>
      </c>
      <c r="G82" s="6">
        <v>-110.48938</v>
      </c>
      <c r="H82" s="4">
        <f t="shared" si="12"/>
        <v>3863</v>
      </c>
      <c r="I82" s="5">
        <v>365</v>
      </c>
      <c r="J82" s="5">
        <f t="shared" si="13"/>
        <v>730</v>
      </c>
      <c r="K82" s="5">
        <f t="shared" si="14"/>
        <v>1095</v>
      </c>
      <c r="L82" s="5">
        <f t="shared" si="15"/>
        <v>1460</v>
      </c>
      <c r="M82" s="5">
        <f t="shared" si="16"/>
        <v>1825</v>
      </c>
      <c r="N82" s="5">
        <f t="shared" si="17"/>
        <v>2190</v>
      </c>
      <c r="O82" s="1">
        <v>2.3290384453705478E-4</v>
      </c>
      <c r="P82" s="9">
        <f t="shared" si="18"/>
        <v>3548.1778159555029</v>
      </c>
      <c r="Q82" s="100">
        <f t="shared" si="19"/>
        <v>3259.012636199524</v>
      </c>
      <c r="R82" s="100">
        <f t="shared" si="20"/>
        <v>2993.4134966818051</v>
      </c>
      <c r="S82" s="100">
        <f t="shared" si="21"/>
        <v>2749.459840255804</v>
      </c>
      <c r="T82" s="100">
        <f t="shared" si="22"/>
        <v>2525.387629059333</v>
      </c>
      <c r="U82" s="100">
        <f t="shared" si="23"/>
        <v>2319.5765886918953</v>
      </c>
    </row>
    <row r="83" spans="1:21" x14ac:dyDescent="0.25">
      <c r="A83" s="4">
        <v>4301330588</v>
      </c>
      <c r="B83" s="5">
        <v>322</v>
      </c>
      <c r="C83" s="5">
        <v>1861</v>
      </c>
      <c r="D83" s="5" t="s">
        <v>1</v>
      </c>
      <c r="E83" s="5" t="s">
        <v>6</v>
      </c>
      <c r="F83" s="5">
        <v>40.0180399999999</v>
      </c>
      <c r="G83" s="6">
        <v>-110.074389999999</v>
      </c>
      <c r="H83" s="4">
        <f t="shared" si="12"/>
        <v>1861</v>
      </c>
      <c r="I83" s="5">
        <v>365</v>
      </c>
      <c r="J83" s="5">
        <f t="shared" si="13"/>
        <v>730</v>
      </c>
      <c r="K83" s="5">
        <f t="shared" si="14"/>
        <v>1095</v>
      </c>
      <c r="L83" s="5">
        <f t="shared" si="15"/>
        <v>1460</v>
      </c>
      <c r="M83" s="5">
        <f t="shared" si="16"/>
        <v>1825</v>
      </c>
      <c r="N83" s="5">
        <f t="shared" si="17"/>
        <v>2190</v>
      </c>
      <c r="O83" s="1">
        <v>2.3290384453705478E-4</v>
      </c>
      <c r="P83" s="9">
        <f t="shared" si="18"/>
        <v>1709.3344332107663</v>
      </c>
      <c r="Q83" s="100">
        <f t="shared" si="19"/>
        <v>1570.0291265770941</v>
      </c>
      <c r="R83" s="100">
        <f t="shared" si="20"/>
        <v>1442.0767583030906</v>
      </c>
      <c r="S83" s="100">
        <f t="shared" si="21"/>
        <v>1324.5521001077016</v>
      </c>
      <c r="T83" s="100">
        <f t="shared" si="22"/>
        <v>1216.6053268649803</v>
      </c>
      <c r="U83" s="100">
        <f t="shared" si="23"/>
        <v>1117.4558714873458</v>
      </c>
    </row>
    <row r="84" spans="1:21" x14ac:dyDescent="0.25">
      <c r="A84" s="4">
        <v>4301330590</v>
      </c>
      <c r="B84" s="5">
        <v>344</v>
      </c>
      <c r="C84" s="5">
        <v>26787</v>
      </c>
      <c r="D84" s="5" t="s">
        <v>1</v>
      </c>
      <c r="E84" s="5" t="s">
        <v>6</v>
      </c>
      <c r="F84" s="5">
        <v>40.3524999999999</v>
      </c>
      <c r="G84" s="6">
        <v>-109.98443</v>
      </c>
      <c r="H84" s="4">
        <f t="shared" si="12"/>
        <v>26787</v>
      </c>
      <c r="I84" s="5">
        <v>365</v>
      </c>
      <c r="J84" s="5">
        <f t="shared" si="13"/>
        <v>730</v>
      </c>
      <c r="K84" s="5">
        <f t="shared" si="14"/>
        <v>1095</v>
      </c>
      <c r="L84" s="5">
        <f t="shared" si="15"/>
        <v>1460</v>
      </c>
      <c r="M84" s="5">
        <f t="shared" si="16"/>
        <v>1825</v>
      </c>
      <c r="N84" s="5">
        <f t="shared" si="17"/>
        <v>2190</v>
      </c>
      <c r="O84" s="1">
        <v>2.3290384453705478E-4</v>
      </c>
      <c r="P84" s="9">
        <f t="shared" si="18"/>
        <v>24603.944901889736</v>
      </c>
      <c r="Q84" s="100">
        <f t="shared" si="19"/>
        <v>22598.801834293725</v>
      </c>
      <c r="R84" s="100">
        <f t="shared" si="20"/>
        <v>20757.071533941369</v>
      </c>
      <c r="S84" s="100">
        <f t="shared" si="21"/>
        <v>19065.436381292318</v>
      </c>
      <c r="T84" s="100">
        <f t="shared" si="22"/>
        <v>17511.664100339724</v>
      </c>
      <c r="U84" s="100">
        <f t="shared" si="23"/>
        <v>16084.519306572558</v>
      </c>
    </row>
    <row r="85" spans="1:21" x14ac:dyDescent="0.25">
      <c r="A85" s="4">
        <v>4301330600</v>
      </c>
      <c r="B85" s="5">
        <v>366</v>
      </c>
      <c r="C85" s="5">
        <v>2524</v>
      </c>
      <c r="D85" s="5" t="s">
        <v>1</v>
      </c>
      <c r="E85" s="5" t="s">
        <v>6</v>
      </c>
      <c r="F85" s="5">
        <v>40.295969999999897</v>
      </c>
      <c r="G85" s="6">
        <v>-110.154129999999</v>
      </c>
      <c r="H85" s="4">
        <f t="shared" si="12"/>
        <v>2524</v>
      </c>
      <c r="I85" s="5">
        <v>365</v>
      </c>
      <c r="J85" s="5">
        <f t="shared" si="13"/>
        <v>730</v>
      </c>
      <c r="K85" s="5">
        <f t="shared" si="14"/>
        <v>1095</v>
      </c>
      <c r="L85" s="5">
        <f t="shared" si="15"/>
        <v>1460</v>
      </c>
      <c r="M85" s="5">
        <f t="shared" si="16"/>
        <v>1825</v>
      </c>
      <c r="N85" s="5">
        <f t="shared" si="17"/>
        <v>2190</v>
      </c>
      <c r="O85" s="1">
        <v>2.3290384453705478E-4</v>
      </c>
      <c r="P85" s="9">
        <f t="shared" si="18"/>
        <v>2318.3020469768803</v>
      </c>
      <c r="Q85" s="100">
        <f t="shared" si="19"/>
        <v>2129.3678213221847</v>
      </c>
      <c r="R85" s="100">
        <f t="shared" si="20"/>
        <v>1955.8311327012364</v>
      </c>
      <c r="S85" s="100">
        <f t="shared" si="21"/>
        <v>1796.4371309359694</v>
      </c>
      <c r="T85" s="100">
        <f t="shared" si="22"/>
        <v>1650.0332321371361</v>
      </c>
      <c r="U85" s="100">
        <f t="shared" si="23"/>
        <v>1515.5607843278135</v>
      </c>
    </row>
    <row r="86" spans="1:21" x14ac:dyDescent="0.25">
      <c r="A86" s="4">
        <v>4301330609</v>
      </c>
      <c r="B86" s="5">
        <v>356</v>
      </c>
      <c r="C86" s="5">
        <v>2969</v>
      </c>
      <c r="D86" s="5" t="s">
        <v>1</v>
      </c>
      <c r="E86" s="5" t="s">
        <v>6</v>
      </c>
      <c r="F86" s="5">
        <v>40.451889999999899</v>
      </c>
      <c r="G86" s="6">
        <v>-110.00022</v>
      </c>
      <c r="H86" s="4">
        <f t="shared" si="12"/>
        <v>2969</v>
      </c>
      <c r="I86" s="5">
        <v>365</v>
      </c>
      <c r="J86" s="5">
        <f t="shared" si="13"/>
        <v>730</v>
      </c>
      <c r="K86" s="5">
        <f t="shared" si="14"/>
        <v>1095</v>
      </c>
      <c r="L86" s="5">
        <f t="shared" si="15"/>
        <v>1460</v>
      </c>
      <c r="M86" s="5">
        <f t="shared" si="16"/>
        <v>1825</v>
      </c>
      <c r="N86" s="5">
        <f t="shared" si="17"/>
        <v>2190</v>
      </c>
      <c r="O86" s="1">
        <v>2.3290384453705478E-4</v>
      </c>
      <c r="P86" s="9">
        <f t="shared" si="18"/>
        <v>2727.0359657188424</v>
      </c>
      <c r="Q86" s="100">
        <f t="shared" si="19"/>
        <v>2504.7912288056918</v>
      </c>
      <c r="R86" s="100">
        <f t="shared" si="20"/>
        <v>2300.6587293938078</v>
      </c>
      <c r="S86" s="100">
        <f t="shared" si="21"/>
        <v>2113.1623778719863</v>
      </c>
      <c r="T86" s="100">
        <f t="shared" si="22"/>
        <v>1940.9463812262904</v>
      </c>
      <c r="U86" s="100">
        <f t="shared" si="23"/>
        <v>1782.7654392509025</v>
      </c>
    </row>
    <row r="87" spans="1:21" x14ac:dyDescent="0.25">
      <c r="A87" s="4">
        <v>4301330615</v>
      </c>
      <c r="B87" s="5">
        <v>366</v>
      </c>
      <c r="C87" s="5">
        <v>14954</v>
      </c>
      <c r="D87" s="5" t="s">
        <v>1</v>
      </c>
      <c r="E87" s="5" t="s">
        <v>6</v>
      </c>
      <c r="F87" s="5">
        <v>40.216299999999897</v>
      </c>
      <c r="G87" s="6">
        <v>-110.55204000000001</v>
      </c>
      <c r="H87" s="4">
        <f t="shared" si="12"/>
        <v>14954</v>
      </c>
      <c r="I87" s="5">
        <v>365</v>
      </c>
      <c r="J87" s="5">
        <f t="shared" si="13"/>
        <v>730</v>
      </c>
      <c r="K87" s="5">
        <f t="shared" si="14"/>
        <v>1095</v>
      </c>
      <c r="L87" s="5">
        <f t="shared" si="15"/>
        <v>1460</v>
      </c>
      <c r="M87" s="5">
        <f t="shared" si="16"/>
        <v>1825</v>
      </c>
      <c r="N87" s="5">
        <f t="shared" si="17"/>
        <v>2190</v>
      </c>
      <c r="O87" s="1">
        <v>2.3290384453705478E-4</v>
      </c>
      <c r="P87" s="9">
        <f t="shared" si="18"/>
        <v>13735.296676106287</v>
      </c>
      <c r="Q87" s="100">
        <f t="shared" si="19"/>
        <v>12615.91378765925</v>
      </c>
      <c r="R87" s="100">
        <f t="shared" si="20"/>
        <v>11587.757035821825</v>
      </c>
      <c r="S87" s="100">
        <f t="shared" si="21"/>
        <v>10643.391781306056</v>
      </c>
      <c r="T87" s="100">
        <f t="shared" si="22"/>
        <v>9775.9892842229528</v>
      </c>
      <c r="U87" s="100">
        <f t="shared" si="23"/>
        <v>8979.2773252132029</v>
      </c>
    </row>
    <row r="88" spans="1:21" x14ac:dyDescent="0.25">
      <c r="A88" s="4">
        <v>4301330617</v>
      </c>
      <c r="B88" s="5">
        <v>31</v>
      </c>
      <c r="C88" s="5">
        <v>214</v>
      </c>
      <c r="D88" s="5" t="s">
        <v>1</v>
      </c>
      <c r="E88" s="5" t="s">
        <v>6</v>
      </c>
      <c r="F88" s="5">
        <v>40.307220000000001</v>
      </c>
      <c r="G88" s="6">
        <v>-110.23133</v>
      </c>
      <c r="H88" s="4">
        <f t="shared" si="12"/>
        <v>214</v>
      </c>
      <c r="I88" s="5">
        <v>365</v>
      </c>
      <c r="J88" s="5">
        <f t="shared" si="13"/>
        <v>730</v>
      </c>
      <c r="K88" s="5">
        <f t="shared" si="14"/>
        <v>1095</v>
      </c>
      <c r="L88" s="5">
        <f t="shared" si="15"/>
        <v>1460</v>
      </c>
      <c r="M88" s="5">
        <f t="shared" si="16"/>
        <v>1825</v>
      </c>
      <c r="N88" s="5">
        <f t="shared" si="17"/>
        <v>2190</v>
      </c>
      <c r="O88" s="1">
        <v>2.3290384453705478E-4</v>
      </c>
      <c r="P88" s="9">
        <f t="shared" si="18"/>
        <v>196.55968227141537</v>
      </c>
      <c r="Q88" s="100">
        <f t="shared" si="19"/>
        <v>180.54069483476525</v>
      </c>
      <c r="R88" s="100">
        <f t="shared" si="20"/>
        <v>165.82720380271971</v>
      </c>
      <c r="S88" s="100">
        <f t="shared" si="21"/>
        <v>152.3128153804665</v>
      </c>
      <c r="T88" s="100">
        <f t="shared" si="22"/>
        <v>139.89980652826748</v>
      </c>
      <c r="U88" s="100">
        <f t="shared" si="23"/>
        <v>128.49841832256422</v>
      </c>
    </row>
    <row r="89" spans="1:21" x14ac:dyDescent="0.25">
      <c r="A89" s="4">
        <v>4301330621</v>
      </c>
      <c r="B89" s="5">
        <v>366</v>
      </c>
      <c r="C89" s="5">
        <v>3682</v>
      </c>
      <c r="D89" s="5" t="s">
        <v>1</v>
      </c>
      <c r="E89" s="5" t="s">
        <v>6</v>
      </c>
      <c r="F89" s="5">
        <v>40.292580000000001</v>
      </c>
      <c r="G89" s="6">
        <v>-110.0044</v>
      </c>
      <c r="H89" s="4">
        <f t="shared" si="12"/>
        <v>3682</v>
      </c>
      <c r="I89" s="5">
        <v>365</v>
      </c>
      <c r="J89" s="5">
        <f t="shared" si="13"/>
        <v>730</v>
      </c>
      <c r="K89" s="5">
        <f t="shared" si="14"/>
        <v>1095</v>
      </c>
      <c r="L89" s="5">
        <f t="shared" si="15"/>
        <v>1460</v>
      </c>
      <c r="M89" s="5">
        <f t="shared" si="16"/>
        <v>1825</v>
      </c>
      <c r="N89" s="5">
        <f t="shared" si="17"/>
        <v>2190</v>
      </c>
      <c r="O89" s="1">
        <v>2.3290384453705478E-4</v>
      </c>
      <c r="P89" s="9">
        <f t="shared" si="18"/>
        <v>3381.9287388941652</v>
      </c>
      <c r="Q89" s="100">
        <f t="shared" si="19"/>
        <v>3106.3123288860079</v>
      </c>
      <c r="R89" s="100">
        <f t="shared" si="20"/>
        <v>2853.1577775776354</v>
      </c>
      <c r="S89" s="100">
        <f t="shared" si="21"/>
        <v>2620.634515097559</v>
      </c>
      <c r="T89" s="100">
        <f t="shared" si="22"/>
        <v>2407.0611571826207</v>
      </c>
      <c r="U89" s="100">
        <f t="shared" si="23"/>
        <v>2210.8933470265488</v>
      </c>
    </row>
    <row r="90" spans="1:21" x14ac:dyDescent="0.25">
      <c r="A90" s="4">
        <v>4301330629</v>
      </c>
      <c r="B90" s="5">
        <v>366</v>
      </c>
      <c r="C90" s="5">
        <v>3064</v>
      </c>
      <c r="D90" s="5" t="s">
        <v>1</v>
      </c>
      <c r="E90" s="5" t="s">
        <v>6</v>
      </c>
      <c r="F90" s="5">
        <v>40.297820000000002</v>
      </c>
      <c r="G90" s="6">
        <v>-110.17519</v>
      </c>
      <c r="H90" s="4">
        <f t="shared" si="12"/>
        <v>3064</v>
      </c>
      <c r="I90" s="5">
        <v>365</v>
      </c>
      <c r="J90" s="5">
        <f t="shared" si="13"/>
        <v>730</v>
      </c>
      <c r="K90" s="5">
        <f t="shared" si="14"/>
        <v>1095</v>
      </c>
      <c r="L90" s="5">
        <f t="shared" si="15"/>
        <v>1460</v>
      </c>
      <c r="M90" s="5">
        <f t="shared" si="16"/>
        <v>1825</v>
      </c>
      <c r="N90" s="5">
        <f t="shared" si="17"/>
        <v>2190</v>
      </c>
      <c r="O90" s="1">
        <v>2.3290384453705478E-4</v>
      </c>
      <c r="P90" s="9">
        <f t="shared" si="18"/>
        <v>2814.2937685963398</v>
      </c>
      <c r="Q90" s="100">
        <f t="shared" si="19"/>
        <v>2584.9377989426202</v>
      </c>
      <c r="R90" s="100">
        <f t="shared" si="20"/>
        <v>2374.2736095866039</v>
      </c>
      <c r="S90" s="100">
        <f t="shared" si="21"/>
        <v>2180.7778800268661</v>
      </c>
      <c r="T90" s="100">
        <f t="shared" si="22"/>
        <v>2003.0514355262223</v>
      </c>
      <c r="U90" s="100">
        <f t="shared" si="23"/>
        <v>1839.8091296277419</v>
      </c>
    </row>
    <row r="91" spans="1:21" x14ac:dyDescent="0.25">
      <c r="A91" s="4">
        <v>4301330631</v>
      </c>
      <c r="B91" s="5">
        <v>195</v>
      </c>
      <c r="C91" s="5">
        <v>514</v>
      </c>
      <c r="D91" s="5" t="s">
        <v>1</v>
      </c>
      <c r="E91" s="5" t="s">
        <v>6</v>
      </c>
      <c r="F91" s="5">
        <v>40.026060000000001</v>
      </c>
      <c r="G91" s="6">
        <v>-110.10718</v>
      </c>
      <c r="H91" s="4">
        <f t="shared" si="12"/>
        <v>514</v>
      </c>
      <c r="I91" s="5">
        <v>365</v>
      </c>
      <c r="J91" s="5">
        <f t="shared" si="13"/>
        <v>730</v>
      </c>
      <c r="K91" s="5">
        <f t="shared" si="14"/>
        <v>1095</v>
      </c>
      <c r="L91" s="5">
        <f t="shared" si="15"/>
        <v>1460</v>
      </c>
      <c r="M91" s="5">
        <f t="shared" si="16"/>
        <v>1825</v>
      </c>
      <c r="N91" s="5">
        <f t="shared" si="17"/>
        <v>2190</v>
      </c>
      <c r="O91" s="1">
        <v>2.3290384453705478E-4</v>
      </c>
      <c r="P91" s="9">
        <f t="shared" si="18"/>
        <v>472.11063872667057</v>
      </c>
      <c r="Q91" s="100">
        <f t="shared" si="19"/>
        <v>433.6351268461184</v>
      </c>
      <c r="R91" s="100">
        <f t="shared" si="20"/>
        <v>398.29524651681277</v>
      </c>
      <c r="S91" s="100">
        <f t="shared" si="21"/>
        <v>365.83545376429805</v>
      </c>
      <c r="T91" s="100">
        <f t="shared" si="22"/>
        <v>336.02103063331538</v>
      </c>
      <c r="U91" s="100">
        <f t="shared" si="23"/>
        <v>308.63638793363555</v>
      </c>
    </row>
    <row r="92" spans="1:21" x14ac:dyDescent="0.25">
      <c r="A92" s="4">
        <v>4301330638</v>
      </c>
      <c r="B92" s="5">
        <v>349</v>
      </c>
      <c r="C92" s="5">
        <v>4163</v>
      </c>
      <c r="D92" s="5" t="s">
        <v>1</v>
      </c>
      <c r="E92" s="5" t="s">
        <v>6</v>
      </c>
      <c r="F92" s="5">
        <v>40.061239999999898</v>
      </c>
      <c r="G92" s="6">
        <v>-110.11663</v>
      </c>
      <c r="H92" s="4">
        <f t="shared" si="12"/>
        <v>4163</v>
      </c>
      <c r="I92" s="5">
        <v>365</v>
      </c>
      <c r="J92" s="5">
        <f t="shared" si="13"/>
        <v>730</v>
      </c>
      <c r="K92" s="5">
        <f t="shared" si="14"/>
        <v>1095</v>
      </c>
      <c r="L92" s="5">
        <f t="shared" si="15"/>
        <v>1460</v>
      </c>
      <c r="M92" s="5">
        <f t="shared" si="16"/>
        <v>1825</v>
      </c>
      <c r="N92" s="5">
        <f t="shared" si="17"/>
        <v>2190</v>
      </c>
      <c r="O92" s="1">
        <v>2.3290384453705478E-4</v>
      </c>
      <c r="P92" s="9">
        <f t="shared" si="18"/>
        <v>3823.7287724107578</v>
      </c>
      <c r="Q92" s="100">
        <f t="shared" si="19"/>
        <v>3512.1070682108771</v>
      </c>
      <c r="R92" s="100">
        <f t="shared" si="20"/>
        <v>3225.881539395898</v>
      </c>
      <c r="S92" s="100">
        <f t="shared" si="21"/>
        <v>2962.9824786396357</v>
      </c>
      <c r="T92" s="100">
        <f t="shared" si="22"/>
        <v>2721.508853164381</v>
      </c>
      <c r="U92" s="100">
        <f t="shared" si="23"/>
        <v>2499.7145583029665</v>
      </c>
    </row>
    <row r="93" spans="1:21" x14ac:dyDescent="0.25">
      <c r="A93" s="4">
        <v>4301330640</v>
      </c>
      <c r="B93" s="5">
        <v>294</v>
      </c>
      <c r="C93" s="5">
        <v>774</v>
      </c>
      <c r="D93" s="5" t="s">
        <v>1</v>
      </c>
      <c r="E93" s="5" t="s">
        <v>6</v>
      </c>
      <c r="F93" s="5">
        <v>40.028579999999899</v>
      </c>
      <c r="G93" s="6">
        <v>-110.1217</v>
      </c>
      <c r="H93" s="4">
        <f t="shared" si="12"/>
        <v>774</v>
      </c>
      <c r="I93" s="5">
        <v>365</v>
      </c>
      <c r="J93" s="5">
        <f t="shared" si="13"/>
        <v>730</v>
      </c>
      <c r="K93" s="5">
        <f t="shared" si="14"/>
        <v>1095</v>
      </c>
      <c r="L93" s="5">
        <f t="shared" si="15"/>
        <v>1460</v>
      </c>
      <c r="M93" s="5">
        <f t="shared" si="16"/>
        <v>1825</v>
      </c>
      <c r="N93" s="5">
        <f t="shared" si="17"/>
        <v>2190</v>
      </c>
      <c r="O93" s="1">
        <v>2.3290384453705478E-4</v>
      </c>
      <c r="P93" s="9">
        <f t="shared" si="18"/>
        <v>710.92146765455834</v>
      </c>
      <c r="Q93" s="100">
        <f t="shared" si="19"/>
        <v>652.98363458929111</v>
      </c>
      <c r="R93" s="100">
        <f t="shared" si="20"/>
        <v>599.7675502023601</v>
      </c>
      <c r="S93" s="100">
        <f t="shared" si="21"/>
        <v>550.88840703028541</v>
      </c>
      <c r="T93" s="100">
        <f t="shared" si="22"/>
        <v>505.99275819102354</v>
      </c>
      <c r="U93" s="100">
        <f t="shared" si="23"/>
        <v>464.75596159656402</v>
      </c>
    </row>
    <row r="94" spans="1:21" x14ac:dyDescent="0.25">
      <c r="A94" s="4">
        <v>4301330645</v>
      </c>
      <c r="B94" s="5">
        <v>365</v>
      </c>
      <c r="C94" s="5">
        <v>64</v>
      </c>
      <c r="D94" s="5" t="s">
        <v>1</v>
      </c>
      <c r="E94" s="5" t="s">
        <v>6</v>
      </c>
      <c r="F94" s="5">
        <v>40.333559999999899</v>
      </c>
      <c r="G94" s="6">
        <v>-110.34423</v>
      </c>
      <c r="H94" s="4">
        <f t="shared" si="12"/>
        <v>64</v>
      </c>
      <c r="I94" s="5">
        <v>365</v>
      </c>
      <c r="J94" s="5">
        <f t="shared" si="13"/>
        <v>730</v>
      </c>
      <c r="K94" s="5">
        <f t="shared" si="14"/>
        <v>1095</v>
      </c>
      <c r="L94" s="5">
        <f t="shared" si="15"/>
        <v>1460</v>
      </c>
      <c r="M94" s="5">
        <f t="shared" si="16"/>
        <v>1825</v>
      </c>
      <c r="N94" s="5">
        <f t="shared" si="17"/>
        <v>2190</v>
      </c>
      <c r="O94" s="1">
        <v>2.3290384453705478E-4</v>
      </c>
      <c r="P94" s="9">
        <f t="shared" si="18"/>
        <v>58.784204043787774</v>
      </c>
      <c r="Q94" s="100">
        <f t="shared" si="19"/>
        <v>53.993478829088673</v>
      </c>
      <c r="R94" s="100">
        <f t="shared" si="20"/>
        <v>49.593182445673186</v>
      </c>
      <c r="S94" s="100">
        <f t="shared" si="21"/>
        <v>45.551496188550729</v>
      </c>
      <c r="T94" s="100">
        <f t="shared" si="22"/>
        <v>41.839194475743547</v>
      </c>
      <c r="U94" s="100">
        <f t="shared" si="23"/>
        <v>38.429433517028549</v>
      </c>
    </row>
    <row r="95" spans="1:21" x14ac:dyDescent="0.25">
      <c r="A95" s="4">
        <v>4301330650</v>
      </c>
      <c r="B95" s="5">
        <v>133</v>
      </c>
      <c r="C95" s="5">
        <v>309</v>
      </c>
      <c r="D95" s="5" t="s">
        <v>1</v>
      </c>
      <c r="E95" s="5" t="s">
        <v>6</v>
      </c>
      <c r="F95" s="5">
        <v>40.032530000000001</v>
      </c>
      <c r="G95" s="6">
        <v>-110.12133</v>
      </c>
      <c r="H95" s="4">
        <f t="shared" si="12"/>
        <v>309</v>
      </c>
      <c r="I95" s="5">
        <v>365</v>
      </c>
      <c r="J95" s="5">
        <f t="shared" si="13"/>
        <v>730</v>
      </c>
      <c r="K95" s="5">
        <f t="shared" si="14"/>
        <v>1095</v>
      </c>
      <c r="L95" s="5">
        <f t="shared" si="15"/>
        <v>1460</v>
      </c>
      <c r="M95" s="5">
        <f t="shared" si="16"/>
        <v>1825</v>
      </c>
      <c r="N95" s="5">
        <f t="shared" si="17"/>
        <v>2190</v>
      </c>
      <c r="O95" s="1">
        <v>2.3290384453705478E-4</v>
      </c>
      <c r="P95" s="9">
        <f t="shared" si="18"/>
        <v>283.81748514891285</v>
      </c>
      <c r="Q95" s="100">
        <f t="shared" si="19"/>
        <v>260.68726497169376</v>
      </c>
      <c r="R95" s="100">
        <f t="shared" si="20"/>
        <v>239.44208399551584</v>
      </c>
      <c r="S95" s="100">
        <f t="shared" si="21"/>
        <v>219.92831753534648</v>
      </c>
      <c r="T95" s="100">
        <f t="shared" si="22"/>
        <v>202.0048608281993</v>
      </c>
      <c r="U95" s="100">
        <f t="shared" si="23"/>
        <v>185.54210869940346</v>
      </c>
    </row>
    <row r="96" spans="1:21" x14ac:dyDescent="0.25">
      <c r="A96" s="4">
        <v>4301330654</v>
      </c>
      <c r="B96" s="5">
        <v>246</v>
      </c>
      <c r="C96" s="5">
        <v>383</v>
      </c>
      <c r="D96" s="5" t="s">
        <v>1</v>
      </c>
      <c r="E96" s="5" t="s">
        <v>6</v>
      </c>
      <c r="F96" s="5">
        <v>40.014800000000001</v>
      </c>
      <c r="G96" s="6">
        <v>-110.07962000000001</v>
      </c>
      <c r="H96" s="4">
        <f t="shared" si="12"/>
        <v>383</v>
      </c>
      <c r="I96" s="5">
        <v>365</v>
      </c>
      <c r="J96" s="5">
        <f t="shared" si="13"/>
        <v>730</v>
      </c>
      <c r="K96" s="5">
        <f t="shared" si="14"/>
        <v>1095</v>
      </c>
      <c r="L96" s="5">
        <f t="shared" si="15"/>
        <v>1460</v>
      </c>
      <c r="M96" s="5">
        <f t="shared" si="16"/>
        <v>1825</v>
      </c>
      <c r="N96" s="5">
        <f t="shared" si="17"/>
        <v>2190</v>
      </c>
      <c r="O96" s="1">
        <v>2.3290384453705478E-4</v>
      </c>
      <c r="P96" s="9">
        <f t="shared" si="18"/>
        <v>351.78672107454247</v>
      </c>
      <c r="Q96" s="100">
        <f t="shared" si="19"/>
        <v>323.11722486782753</v>
      </c>
      <c r="R96" s="100">
        <f t="shared" si="20"/>
        <v>296.78420119832549</v>
      </c>
      <c r="S96" s="100">
        <f t="shared" si="21"/>
        <v>272.59723500335826</v>
      </c>
      <c r="T96" s="100">
        <f t="shared" si="22"/>
        <v>250.38142944077779</v>
      </c>
      <c r="U96" s="100">
        <f t="shared" si="23"/>
        <v>229.97614120346773</v>
      </c>
    </row>
    <row r="97" spans="1:21" x14ac:dyDescent="0.25">
      <c r="A97" s="4">
        <v>4301330668</v>
      </c>
      <c r="B97" s="5">
        <v>23</v>
      </c>
      <c r="C97" s="5">
        <v>565</v>
      </c>
      <c r="D97" s="5" t="s">
        <v>1</v>
      </c>
      <c r="E97" s="5" t="s">
        <v>6</v>
      </c>
      <c r="F97" s="5">
        <v>40.2837099999999</v>
      </c>
      <c r="G97" s="6">
        <v>-110.280869999999</v>
      </c>
      <c r="H97" s="4">
        <f t="shared" si="12"/>
        <v>565</v>
      </c>
      <c r="I97" s="5">
        <v>365</v>
      </c>
      <c r="J97" s="5">
        <f t="shared" si="13"/>
        <v>730</v>
      </c>
      <c r="K97" s="5">
        <f t="shared" si="14"/>
        <v>1095</v>
      </c>
      <c r="L97" s="5">
        <f t="shared" si="15"/>
        <v>1460</v>
      </c>
      <c r="M97" s="5">
        <f t="shared" si="16"/>
        <v>1825</v>
      </c>
      <c r="N97" s="5">
        <f t="shared" si="17"/>
        <v>2190</v>
      </c>
      <c r="O97" s="1">
        <v>2.3290384453705478E-4</v>
      </c>
      <c r="P97" s="9">
        <f t="shared" si="18"/>
        <v>518.95430132406398</v>
      </c>
      <c r="Q97" s="100">
        <f t="shared" si="19"/>
        <v>476.66118028804846</v>
      </c>
      <c r="R97" s="100">
        <f t="shared" si="20"/>
        <v>437.81481377820859</v>
      </c>
      <c r="S97" s="100">
        <f t="shared" si="21"/>
        <v>402.1343022895494</v>
      </c>
      <c r="T97" s="100">
        <f t="shared" si="22"/>
        <v>369.36163873117351</v>
      </c>
      <c r="U97" s="100">
        <f t="shared" si="23"/>
        <v>339.25984276751768</v>
      </c>
    </row>
    <row r="98" spans="1:21" x14ac:dyDescent="0.25">
      <c r="A98" s="4">
        <v>4301330707</v>
      </c>
      <c r="B98" s="5">
        <v>366</v>
      </c>
      <c r="C98" s="5">
        <v>3504</v>
      </c>
      <c r="D98" s="5" t="s">
        <v>1</v>
      </c>
      <c r="E98" s="5" t="s">
        <v>6</v>
      </c>
      <c r="F98" s="5">
        <v>40.466030000000003</v>
      </c>
      <c r="G98" s="6">
        <v>-110.00623</v>
      </c>
      <c r="H98" s="4">
        <f t="shared" si="12"/>
        <v>3504</v>
      </c>
      <c r="I98" s="5">
        <v>365</v>
      </c>
      <c r="J98" s="5">
        <f t="shared" si="13"/>
        <v>730</v>
      </c>
      <c r="K98" s="5">
        <f t="shared" si="14"/>
        <v>1095</v>
      </c>
      <c r="L98" s="5">
        <f t="shared" si="15"/>
        <v>1460</v>
      </c>
      <c r="M98" s="5">
        <f t="shared" si="16"/>
        <v>1825</v>
      </c>
      <c r="N98" s="5">
        <f t="shared" si="17"/>
        <v>2190</v>
      </c>
      <c r="O98" s="1">
        <v>2.3290384453705478E-4</v>
      </c>
      <c r="P98" s="9">
        <f t="shared" si="18"/>
        <v>3218.4351713973806</v>
      </c>
      <c r="Q98" s="100">
        <f t="shared" si="19"/>
        <v>2956.1429658926049</v>
      </c>
      <c r="R98" s="100">
        <f t="shared" si="20"/>
        <v>2715.226738900607</v>
      </c>
      <c r="S98" s="100">
        <f t="shared" si="21"/>
        <v>2493.9444163231524</v>
      </c>
      <c r="T98" s="100">
        <f t="shared" si="22"/>
        <v>2290.6958975469593</v>
      </c>
      <c r="U98" s="100">
        <f t="shared" si="23"/>
        <v>2104.0114850573132</v>
      </c>
    </row>
    <row r="99" spans="1:21" x14ac:dyDescent="0.25">
      <c r="A99" s="4">
        <v>4301330725</v>
      </c>
      <c r="B99" s="5">
        <v>360</v>
      </c>
      <c r="C99" s="5">
        <v>1816</v>
      </c>
      <c r="D99" s="5" t="s">
        <v>1</v>
      </c>
      <c r="E99" s="5" t="s">
        <v>6</v>
      </c>
      <c r="F99" s="5">
        <v>40.4510399999999</v>
      </c>
      <c r="G99" s="6">
        <v>-110.01978</v>
      </c>
      <c r="H99" s="4">
        <f t="shared" si="12"/>
        <v>1816</v>
      </c>
      <c r="I99" s="5">
        <v>365</v>
      </c>
      <c r="J99" s="5">
        <f t="shared" si="13"/>
        <v>730</v>
      </c>
      <c r="K99" s="5">
        <f t="shared" si="14"/>
        <v>1095</v>
      </c>
      <c r="L99" s="5">
        <f t="shared" si="15"/>
        <v>1460</v>
      </c>
      <c r="M99" s="5">
        <f t="shared" si="16"/>
        <v>1825</v>
      </c>
      <c r="N99" s="5">
        <f t="shared" si="17"/>
        <v>2190</v>
      </c>
      <c r="O99" s="1">
        <v>2.3290384453705478E-4</v>
      </c>
      <c r="P99" s="9">
        <f t="shared" si="18"/>
        <v>1668.0017897424782</v>
      </c>
      <c r="Q99" s="100">
        <f t="shared" si="19"/>
        <v>1532.0649617753911</v>
      </c>
      <c r="R99" s="100">
        <f t="shared" si="20"/>
        <v>1407.2065518959766</v>
      </c>
      <c r="S99" s="100">
        <f t="shared" si="21"/>
        <v>1292.523704350127</v>
      </c>
      <c r="T99" s="100">
        <f t="shared" si="22"/>
        <v>1187.187143249223</v>
      </c>
      <c r="U99" s="100">
        <f t="shared" si="23"/>
        <v>1090.435176045685</v>
      </c>
    </row>
    <row r="100" spans="1:21" x14ac:dyDescent="0.25">
      <c r="A100" s="4">
        <v>4301330732</v>
      </c>
      <c r="B100" s="5">
        <v>340</v>
      </c>
      <c r="C100" s="5">
        <v>12654</v>
      </c>
      <c r="D100" s="5" t="s">
        <v>1</v>
      </c>
      <c r="E100" s="5" t="s">
        <v>6</v>
      </c>
      <c r="F100" s="5">
        <v>40.392870000000002</v>
      </c>
      <c r="G100" s="6">
        <v>-110.025009999999</v>
      </c>
      <c r="H100" s="4">
        <f t="shared" si="12"/>
        <v>12654</v>
      </c>
      <c r="I100" s="5">
        <v>365</v>
      </c>
      <c r="J100" s="5">
        <f t="shared" si="13"/>
        <v>730</v>
      </c>
      <c r="K100" s="5">
        <f t="shared" si="14"/>
        <v>1095</v>
      </c>
      <c r="L100" s="5">
        <f t="shared" si="15"/>
        <v>1460</v>
      </c>
      <c r="M100" s="5">
        <f t="shared" si="16"/>
        <v>1825</v>
      </c>
      <c r="N100" s="5">
        <f t="shared" si="17"/>
        <v>2190</v>
      </c>
      <c r="O100" s="1">
        <v>2.3290384453705478E-4</v>
      </c>
      <c r="P100" s="9">
        <f t="shared" si="18"/>
        <v>11622.739343282665</v>
      </c>
      <c r="Q100" s="100">
        <f t="shared" si="19"/>
        <v>10675.523142238875</v>
      </c>
      <c r="R100" s="100">
        <f t="shared" si="20"/>
        <v>9805.5020416804455</v>
      </c>
      <c r="S100" s="100">
        <f t="shared" si="21"/>
        <v>9006.3848870300153</v>
      </c>
      <c r="T100" s="100">
        <f t="shared" si="22"/>
        <v>8272.3932327509192</v>
      </c>
      <c r="U100" s="100">
        <f t="shared" si="23"/>
        <v>7598.2195581949882</v>
      </c>
    </row>
    <row r="101" spans="1:21" x14ac:dyDescent="0.25">
      <c r="A101" s="4">
        <v>4301330740</v>
      </c>
      <c r="B101" s="5">
        <v>174</v>
      </c>
      <c r="C101" s="5">
        <v>2090</v>
      </c>
      <c r="D101" s="5" t="s">
        <v>1</v>
      </c>
      <c r="E101" s="5" t="s">
        <v>6</v>
      </c>
      <c r="F101" s="5">
        <v>40.297190000000001</v>
      </c>
      <c r="G101" s="6">
        <v>-110.01908</v>
      </c>
      <c r="H101" s="4">
        <f t="shared" si="12"/>
        <v>2090</v>
      </c>
      <c r="I101" s="5">
        <v>365</v>
      </c>
      <c r="J101" s="5">
        <f t="shared" si="13"/>
        <v>730</v>
      </c>
      <c r="K101" s="5">
        <f t="shared" si="14"/>
        <v>1095</v>
      </c>
      <c r="L101" s="5">
        <f t="shared" si="15"/>
        <v>1460</v>
      </c>
      <c r="M101" s="5">
        <f t="shared" si="16"/>
        <v>1825</v>
      </c>
      <c r="N101" s="5">
        <f t="shared" si="17"/>
        <v>2190</v>
      </c>
      <c r="O101" s="1">
        <v>2.3290384453705478E-4</v>
      </c>
      <c r="P101" s="9">
        <f t="shared" si="18"/>
        <v>1919.6716633049446</v>
      </c>
      <c r="Q101" s="100">
        <f t="shared" si="19"/>
        <v>1763.2245430124269</v>
      </c>
      <c r="R101" s="100">
        <f t="shared" si="20"/>
        <v>1619.527364241515</v>
      </c>
      <c r="S101" s="100">
        <f t="shared" si="21"/>
        <v>1487.5410474073597</v>
      </c>
      <c r="T101" s="100">
        <f t="shared" si="22"/>
        <v>1366.3111945985002</v>
      </c>
      <c r="U101" s="100">
        <f t="shared" si="23"/>
        <v>1254.9611882904635</v>
      </c>
    </row>
    <row r="102" spans="1:21" x14ac:dyDescent="0.25">
      <c r="A102" s="4">
        <v>4301330754</v>
      </c>
      <c r="B102" s="5">
        <v>364</v>
      </c>
      <c r="C102" s="5">
        <v>625</v>
      </c>
      <c r="D102" s="5" t="s">
        <v>1</v>
      </c>
      <c r="E102" s="5" t="s">
        <v>6</v>
      </c>
      <c r="F102" s="5">
        <v>40.079859999999897</v>
      </c>
      <c r="G102" s="6">
        <v>-110.13123</v>
      </c>
      <c r="H102" s="4">
        <f t="shared" si="12"/>
        <v>625</v>
      </c>
      <c r="I102" s="5">
        <v>365</v>
      </c>
      <c r="J102" s="5">
        <f t="shared" si="13"/>
        <v>730</v>
      </c>
      <c r="K102" s="5">
        <f t="shared" si="14"/>
        <v>1095</v>
      </c>
      <c r="L102" s="5">
        <f t="shared" si="15"/>
        <v>1460</v>
      </c>
      <c r="M102" s="5">
        <f t="shared" si="16"/>
        <v>1825</v>
      </c>
      <c r="N102" s="5">
        <f t="shared" si="17"/>
        <v>2190</v>
      </c>
      <c r="O102" s="1">
        <v>2.3290384453705478E-4</v>
      </c>
      <c r="P102" s="9">
        <f t="shared" si="18"/>
        <v>574.064492615115</v>
      </c>
      <c r="Q102" s="100">
        <f t="shared" si="19"/>
        <v>527.28006669031902</v>
      </c>
      <c r="R102" s="100">
        <f t="shared" si="20"/>
        <v>484.30842232102719</v>
      </c>
      <c r="S102" s="100">
        <f t="shared" si="21"/>
        <v>444.8388299663157</v>
      </c>
      <c r="T102" s="100">
        <f t="shared" si="22"/>
        <v>408.58588355218308</v>
      </c>
      <c r="U102" s="100">
        <f t="shared" si="23"/>
        <v>375.28743668973192</v>
      </c>
    </row>
    <row r="103" spans="1:21" x14ac:dyDescent="0.25">
      <c r="A103" s="4">
        <v>4301330758</v>
      </c>
      <c r="B103" s="5">
        <v>366</v>
      </c>
      <c r="C103" s="5">
        <v>4486</v>
      </c>
      <c r="D103" s="5" t="s">
        <v>1</v>
      </c>
      <c r="E103" s="5" t="s">
        <v>6</v>
      </c>
      <c r="F103" s="5">
        <v>40.367939999999898</v>
      </c>
      <c r="G103" s="6">
        <v>-109.97777000000001</v>
      </c>
      <c r="H103" s="4">
        <f t="shared" si="12"/>
        <v>4486</v>
      </c>
      <c r="I103" s="5">
        <v>365</v>
      </c>
      <c r="J103" s="5">
        <f t="shared" si="13"/>
        <v>730</v>
      </c>
      <c r="K103" s="5">
        <f t="shared" si="14"/>
        <v>1095</v>
      </c>
      <c r="L103" s="5">
        <f t="shared" si="15"/>
        <v>1460</v>
      </c>
      <c r="M103" s="5">
        <f t="shared" si="16"/>
        <v>1825</v>
      </c>
      <c r="N103" s="5">
        <f t="shared" si="17"/>
        <v>2190</v>
      </c>
      <c r="O103" s="1">
        <v>2.3290384453705478E-4</v>
      </c>
      <c r="P103" s="9">
        <f t="shared" si="18"/>
        <v>4120.4053021942491</v>
      </c>
      <c r="Q103" s="100">
        <f t="shared" si="19"/>
        <v>3784.6054066764341</v>
      </c>
      <c r="R103" s="100">
        <f t="shared" si="20"/>
        <v>3476.1721320514048</v>
      </c>
      <c r="S103" s="100">
        <f t="shared" si="21"/>
        <v>3192.8751859662275</v>
      </c>
      <c r="T103" s="100">
        <f t="shared" si="22"/>
        <v>2932.666037784149</v>
      </c>
      <c r="U103" s="100">
        <f t="shared" si="23"/>
        <v>2693.6631055842199</v>
      </c>
    </row>
    <row r="104" spans="1:21" x14ac:dyDescent="0.25">
      <c r="A104" s="4">
        <v>4301330770</v>
      </c>
      <c r="B104" s="5">
        <v>366</v>
      </c>
      <c r="C104" s="5">
        <v>180</v>
      </c>
      <c r="D104" s="5" t="s">
        <v>1</v>
      </c>
      <c r="E104" s="5" t="s">
        <v>6</v>
      </c>
      <c r="F104" s="5">
        <v>40.087090000000003</v>
      </c>
      <c r="G104" s="6">
        <v>-110.09361</v>
      </c>
      <c r="H104" s="4">
        <f t="shared" si="12"/>
        <v>180</v>
      </c>
      <c r="I104" s="5">
        <v>365</v>
      </c>
      <c r="J104" s="5">
        <f t="shared" si="13"/>
        <v>730</v>
      </c>
      <c r="K104" s="5">
        <f t="shared" si="14"/>
        <v>1095</v>
      </c>
      <c r="L104" s="5">
        <f t="shared" si="15"/>
        <v>1460</v>
      </c>
      <c r="M104" s="5">
        <f t="shared" si="16"/>
        <v>1825</v>
      </c>
      <c r="N104" s="5">
        <f t="shared" si="17"/>
        <v>2190</v>
      </c>
      <c r="O104" s="1">
        <v>2.3290384453705478E-4</v>
      </c>
      <c r="P104" s="9">
        <f t="shared" si="18"/>
        <v>165.33057387315313</v>
      </c>
      <c r="Q104" s="100">
        <f t="shared" si="19"/>
        <v>151.85665920681188</v>
      </c>
      <c r="R104" s="100">
        <f t="shared" si="20"/>
        <v>139.48082562845585</v>
      </c>
      <c r="S104" s="100">
        <f t="shared" si="21"/>
        <v>128.11358303029891</v>
      </c>
      <c r="T104" s="100">
        <f t="shared" si="22"/>
        <v>117.67273446302873</v>
      </c>
      <c r="U104" s="100">
        <f t="shared" si="23"/>
        <v>108.0827817666428</v>
      </c>
    </row>
    <row r="105" spans="1:21" x14ac:dyDescent="0.25">
      <c r="A105" s="4">
        <v>4301330775</v>
      </c>
      <c r="B105" s="5">
        <v>366</v>
      </c>
      <c r="C105" s="5">
        <v>25</v>
      </c>
      <c r="D105" s="5" t="s">
        <v>1</v>
      </c>
      <c r="E105" s="5" t="s">
        <v>6</v>
      </c>
      <c r="F105" s="5">
        <v>40.215150000000001</v>
      </c>
      <c r="G105" s="6">
        <v>-110.53743</v>
      </c>
      <c r="H105" s="4">
        <f t="shared" si="12"/>
        <v>25</v>
      </c>
      <c r="I105" s="5">
        <v>365</v>
      </c>
      <c r="J105" s="5">
        <f t="shared" si="13"/>
        <v>730</v>
      </c>
      <c r="K105" s="5">
        <f t="shared" si="14"/>
        <v>1095</v>
      </c>
      <c r="L105" s="5">
        <f t="shared" si="15"/>
        <v>1460</v>
      </c>
      <c r="M105" s="5">
        <f t="shared" si="16"/>
        <v>1825</v>
      </c>
      <c r="N105" s="5">
        <f t="shared" si="17"/>
        <v>2190</v>
      </c>
      <c r="O105" s="1">
        <v>2.3290384453705478E-4</v>
      </c>
      <c r="P105" s="9">
        <f t="shared" si="18"/>
        <v>22.9625797046046</v>
      </c>
      <c r="Q105" s="100">
        <f t="shared" si="19"/>
        <v>21.091202667612762</v>
      </c>
      <c r="R105" s="100">
        <f t="shared" si="20"/>
        <v>19.372336892841087</v>
      </c>
      <c r="S105" s="100">
        <f t="shared" si="21"/>
        <v>17.793553198652628</v>
      </c>
      <c r="T105" s="100">
        <f t="shared" si="22"/>
        <v>16.343435342087322</v>
      </c>
      <c r="U105" s="100">
        <f t="shared" si="23"/>
        <v>15.011497467589278</v>
      </c>
    </row>
    <row r="106" spans="1:21" x14ac:dyDescent="0.25">
      <c r="A106" s="4">
        <v>4301330780</v>
      </c>
      <c r="B106" s="5">
        <v>346</v>
      </c>
      <c r="C106" s="5">
        <v>1752</v>
      </c>
      <c r="D106" s="5" t="s">
        <v>1</v>
      </c>
      <c r="E106" s="5" t="s">
        <v>6</v>
      </c>
      <c r="F106" s="5">
        <v>40.321170000000002</v>
      </c>
      <c r="G106" s="6">
        <v>-110.250339999999</v>
      </c>
      <c r="H106" s="4">
        <f t="shared" si="12"/>
        <v>1752</v>
      </c>
      <c r="I106" s="5">
        <v>365</v>
      </c>
      <c r="J106" s="5">
        <f t="shared" si="13"/>
        <v>730</v>
      </c>
      <c r="K106" s="5">
        <f t="shared" si="14"/>
        <v>1095</v>
      </c>
      <c r="L106" s="5">
        <f t="shared" si="15"/>
        <v>1460</v>
      </c>
      <c r="M106" s="5">
        <f t="shared" si="16"/>
        <v>1825</v>
      </c>
      <c r="N106" s="5">
        <f t="shared" si="17"/>
        <v>2190</v>
      </c>
      <c r="O106" s="1">
        <v>2.3290384453705478E-4</v>
      </c>
      <c r="P106" s="9">
        <f t="shared" si="18"/>
        <v>1609.2175856986903</v>
      </c>
      <c r="Q106" s="100">
        <f t="shared" si="19"/>
        <v>1478.0714829463025</v>
      </c>
      <c r="R106" s="100">
        <f t="shared" si="20"/>
        <v>1357.6133694503035</v>
      </c>
      <c r="S106" s="100">
        <f t="shared" si="21"/>
        <v>1246.9722081615762</v>
      </c>
      <c r="T106" s="100">
        <f t="shared" si="22"/>
        <v>1145.3479487734796</v>
      </c>
      <c r="U106" s="100">
        <f t="shared" si="23"/>
        <v>1052.0057425286566</v>
      </c>
    </row>
    <row r="107" spans="1:21" x14ac:dyDescent="0.25">
      <c r="A107" s="4">
        <v>4301330784</v>
      </c>
      <c r="B107" s="5">
        <v>101</v>
      </c>
      <c r="C107" s="5">
        <v>928</v>
      </c>
      <c r="D107" s="5" t="s">
        <v>1</v>
      </c>
      <c r="E107" s="5" t="s">
        <v>6</v>
      </c>
      <c r="F107" s="5">
        <v>40.332479999999897</v>
      </c>
      <c r="G107" s="6">
        <v>-110.136129999999</v>
      </c>
      <c r="H107" s="4">
        <f t="shared" si="12"/>
        <v>928</v>
      </c>
      <c r="I107" s="5">
        <v>365</v>
      </c>
      <c r="J107" s="5">
        <f t="shared" si="13"/>
        <v>730</v>
      </c>
      <c r="K107" s="5">
        <f t="shared" si="14"/>
        <v>1095</v>
      </c>
      <c r="L107" s="5">
        <f t="shared" si="15"/>
        <v>1460</v>
      </c>
      <c r="M107" s="5">
        <f t="shared" si="16"/>
        <v>1825</v>
      </c>
      <c r="N107" s="5">
        <f t="shared" si="17"/>
        <v>2190</v>
      </c>
      <c r="O107" s="1">
        <v>2.3290384453705478E-4</v>
      </c>
      <c r="P107" s="9">
        <f t="shared" si="18"/>
        <v>852.37095863492277</v>
      </c>
      <c r="Q107" s="100">
        <f t="shared" si="19"/>
        <v>782.9054430217858</v>
      </c>
      <c r="R107" s="100">
        <f t="shared" si="20"/>
        <v>719.10114546226123</v>
      </c>
      <c r="S107" s="100">
        <f t="shared" si="21"/>
        <v>660.49669473398558</v>
      </c>
      <c r="T107" s="100">
        <f t="shared" si="22"/>
        <v>606.66831989828142</v>
      </c>
      <c r="U107" s="100">
        <f t="shared" si="23"/>
        <v>557.22678599691392</v>
      </c>
    </row>
    <row r="108" spans="1:21" x14ac:dyDescent="0.25">
      <c r="A108" s="4">
        <v>4301330792</v>
      </c>
      <c r="B108" s="5">
        <v>358</v>
      </c>
      <c r="C108" s="5">
        <v>1189</v>
      </c>
      <c r="D108" s="5" t="s">
        <v>1</v>
      </c>
      <c r="E108" s="5" t="s">
        <v>6</v>
      </c>
      <c r="F108" s="5">
        <v>40.08379</v>
      </c>
      <c r="G108" s="6">
        <v>-110.12636000000001</v>
      </c>
      <c r="H108" s="4">
        <f t="shared" si="12"/>
        <v>1189</v>
      </c>
      <c r="I108" s="5">
        <v>365</v>
      </c>
      <c r="J108" s="5">
        <f t="shared" si="13"/>
        <v>730</v>
      </c>
      <c r="K108" s="5">
        <f t="shared" si="14"/>
        <v>1095</v>
      </c>
      <c r="L108" s="5">
        <f t="shared" si="15"/>
        <v>1460</v>
      </c>
      <c r="M108" s="5">
        <f t="shared" si="16"/>
        <v>1825</v>
      </c>
      <c r="N108" s="5">
        <f t="shared" si="17"/>
        <v>2190</v>
      </c>
      <c r="O108" s="1">
        <v>2.3290384453705478E-4</v>
      </c>
      <c r="P108" s="9">
        <f t="shared" si="18"/>
        <v>1092.1002907509946</v>
      </c>
      <c r="Q108" s="100">
        <f t="shared" si="19"/>
        <v>1003.097598871663</v>
      </c>
      <c r="R108" s="100">
        <f t="shared" si="20"/>
        <v>921.34834262352217</v>
      </c>
      <c r="S108" s="100">
        <f t="shared" si="21"/>
        <v>846.26139012791896</v>
      </c>
      <c r="T108" s="100">
        <f t="shared" si="22"/>
        <v>777.29378486967312</v>
      </c>
      <c r="U108" s="100">
        <f t="shared" si="23"/>
        <v>713.94681955854605</v>
      </c>
    </row>
    <row r="109" spans="1:21" x14ac:dyDescent="0.25">
      <c r="A109" s="4">
        <v>4301330809</v>
      </c>
      <c r="B109" s="5">
        <v>366</v>
      </c>
      <c r="C109" s="5">
        <v>3396</v>
      </c>
      <c r="D109" s="5" t="s">
        <v>1</v>
      </c>
      <c r="E109" s="5" t="s">
        <v>6</v>
      </c>
      <c r="F109" s="5">
        <v>40.334589999999899</v>
      </c>
      <c r="G109" s="6">
        <v>-110.03444</v>
      </c>
      <c r="H109" s="4">
        <f t="shared" si="12"/>
        <v>3396</v>
      </c>
      <c r="I109" s="5">
        <v>365</v>
      </c>
      <c r="J109" s="5">
        <f t="shared" si="13"/>
        <v>730</v>
      </c>
      <c r="K109" s="5">
        <f t="shared" si="14"/>
        <v>1095</v>
      </c>
      <c r="L109" s="5">
        <f t="shared" si="15"/>
        <v>1460</v>
      </c>
      <c r="M109" s="5">
        <f t="shared" si="16"/>
        <v>1825</v>
      </c>
      <c r="N109" s="5">
        <f t="shared" si="17"/>
        <v>2190</v>
      </c>
      <c r="O109" s="1">
        <v>2.3290384453705478E-4</v>
      </c>
      <c r="P109" s="9">
        <f t="shared" si="18"/>
        <v>3119.2368270734887</v>
      </c>
      <c r="Q109" s="100">
        <f t="shared" si="19"/>
        <v>2865.0289703685175</v>
      </c>
      <c r="R109" s="100">
        <f t="shared" si="20"/>
        <v>2631.5382435235333</v>
      </c>
      <c r="S109" s="100">
        <f t="shared" si="21"/>
        <v>2417.0762665049729</v>
      </c>
      <c r="T109" s="100">
        <f t="shared" si="22"/>
        <v>2220.0922568691421</v>
      </c>
      <c r="U109" s="100">
        <f t="shared" si="23"/>
        <v>2039.1618159973275</v>
      </c>
    </row>
    <row r="110" spans="1:21" x14ac:dyDescent="0.25">
      <c r="A110" s="4">
        <v>4301330812</v>
      </c>
      <c r="B110" s="5">
        <v>51</v>
      </c>
      <c r="C110" s="5">
        <v>354</v>
      </c>
      <c r="D110" s="5" t="s">
        <v>1</v>
      </c>
      <c r="E110" s="5" t="s">
        <v>6</v>
      </c>
      <c r="F110" s="5">
        <v>40.068539999999899</v>
      </c>
      <c r="G110" s="6">
        <v>-110.08847</v>
      </c>
      <c r="H110" s="4">
        <f t="shared" si="12"/>
        <v>354</v>
      </c>
      <c r="I110" s="5">
        <v>365</v>
      </c>
      <c r="J110" s="5">
        <f t="shared" si="13"/>
        <v>730</v>
      </c>
      <c r="K110" s="5">
        <f t="shared" si="14"/>
        <v>1095</v>
      </c>
      <c r="L110" s="5">
        <f t="shared" si="15"/>
        <v>1460</v>
      </c>
      <c r="M110" s="5">
        <f t="shared" si="16"/>
        <v>1825</v>
      </c>
      <c r="N110" s="5">
        <f t="shared" si="17"/>
        <v>2190</v>
      </c>
      <c r="O110" s="1">
        <v>2.3290384453705478E-4</v>
      </c>
      <c r="P110" s="9">
        <f t="shared" si="18"/>
        <v>325.15012861720112</v>
      </c>
      <c r="Q110" s="100">
        <f t="shared" si="19"/>
        <v>298.65142977339673</v>
      </c>
      <c r="R110" s="100">
        <f t="shared" si="20"/>
        <v>274.3122904026298</v>
      </c>
      <c r="S110" s="100">
        <f t="shared" si="21"/>
        <v>251.95671329292122</v>
      </c>
      <c r="T110" s="100">
        <f t="shared" si="22"/>
        <v>231.42304444395648</v>
      </c>
      <c r="U110" s="100">
        <f t="shared" si="23"/>
        <v>212.56280414106416</v>
      </c>
    </row>
    <row r="111" spans="1:21" x14ac:dyDescent="0.25">
      <c r="A111" s="4">
        <v>4301330815</v>
      </c>
      <c r="B111" s="5">
        <v>366</v>
      </c>
      <c r="C111" s="5">
        <v>8983</v>
      </c>
      <c r="D111" s="5" t="s">
        <v>1</v>
      </c>
      <c r="E111" s="5" t="s">
        <v>6</v>
      </c>
      <c r="F111" s="5">
        <v>40.30744</v>
      </c>
      <c r="G111" s="6">
        <v>-110.30709</v>
      </c>
      <c r="H111" s="4">
        <f t="shared" si="12"/>
        <v>8983</v>
      </c>
      <c r="I111" s="5">
        <v>365</v>
      </c>
      <c r="J111" s="5">
        <f t="shared" si="13"/>
        <v>730</v>
      </c>
      <c r="K111" s="5">
        <f t="shared" si="14"/>
        <v>1095</v>
      </c>
      <c r="L111" s="5">
        <f t="shared" si="15"/>
        <v>1460</v>
      </c>
      <c r="M111" s="5">
        <f t="shared" si="16"/>
        <v>1825</v>
      </c>
      <c r="N111" s="5">
        <f t="shared" si="17"/>
        <v>2190</v>
      </c>
      <c r="O111" s="1">
        <v>2.3290384453705478E-4</v>
      </c>
      <c r="P111" s="9">
        <f t="shared" si="18"/>
        <v>8250.914139458524</v>
      </c>
      <c r="Q111" s="100">
        <f t="shared" si="19"/>
        <v>7578.4909425266178</v>
      </c>
      <c r="R111" s="100">
        <f t="shared" si="20"/>
        <v>6960.8680923356596</v>
      </c>
      <c r="S111" s="100">
        <f t="shared" si="21"/>
        <v>6393.5795353398626</v>
      </c>
      <c r="T111" s="100">
        <f t="shared" si="22"/>
        <v>5872.5231871188171</v>
      </c>
      <c r="U111" s="100">
        <f t="shared" si="23"/>
        <v>5393.9312700541786</v>
      </c>
    </row>
    <row r="112" spans="1:21" x14ac:dyDescent="0.25">
      <c r="A112" s="4">
        <v>4301330816</v>
      </c>
      <c r="B112" s="5">
        <v>366</v>
      </c>
      <c r="C112" s="5">
        <v>15903</v>
      </c>
      <c r="D112" s="5" t="s">
        <v>1</v>
      </c>
      <c r="E112" s="5" t="s">
        <v>6</v>
      </c>
      <c r="F112" s="5">
        <v>40.427</v>
      </c>
      <c r="G112" s="6">
        <v>-110.07814</v>
      </c>
      <c r="H112" s="4">
        <f t="shared" si="12"/>
        <v>15903</v>
      </c>
      <c r="I112" s="5">
        <v>365</v>
      </c>
      <c r="J112" s="5">
        <f t="shared" si="13"/>
        <v>730</v>
      </c>
      <c r="K112" s="5">
        <f t="shared" si="14"/>
        <v>1095</v>
      </c>
      <c r="L112" s="5">
        <f t="shared" si="15"/>
        <v>1460</v>
      </c>
      <c r="M112" s="5">
        <f t="shared" si="16"/>
        <v>1825</v>
      </c>
      <c r="N112" s="5">
        <f t="shared" si="17"/>
        <v>2190</v>
      </c>
      <c r="O112" s="1">
        <v>2.3290384453705478E-4</v>
      </c>
      <c r="P112" s="9">
        <f t="shared" si="18"/>
        <v>14606.956201693078</v>
      </c>
      <c r="Q112" s="100">
        <f t="shared" si="19"/>
        <v>13416.535840921832</v>
      </c>
      <c r="R112" s="100">
        <f t="shared" si="20"/>
        <v>12323.130944274073</v>
      </c>
      <c r="S112" s="100">
        <f t="shared" si="21"/>
        <v>11318.835060726909</v>
      </c>
      <c r="T112" s="100">
        <f t="shared" si="22"/>
        <v>10396.386089808588</v>
      </c>
      <c r="U112" s="100">
        <f t="shared" si="23"/>
        <v>9549.1137690828909</v>
      </c>
    </row>
    <row r="113" spans="1:21" x14ac:dyDescent="0.25">
      <c r="A113" s="4">
        <v>4301330821</v>
      </c>
      <c r="B113" s="5">
        <v>366</v>
      </c>
      <c r="C113" s="5">
        <v>4028</v>
      </c>
      <c r="D113" s="5" t="s">
        <v>1</v>
      </c>
      <c r="E113" s="5" t="s">
        <v>6</v>
      </c>
      <c r="F113" s="5">
        <v>40.37012</v>
      </c>
      <c r="G113" s="6">
        <v>-110.111859999999</v>
      </c>
      <c r="H113" s="4">
        <f t="shared" si="12"/>
        <v>4028</v>
      </c>
      <c r="I113" s="5">
        <v>365</v>
      </c>
      <c r="J113" s="5">
        <f t="shared" si="13"/>
        <v>730</v>
      </c>
      <c r="K113" s="5">
        <f t="shared" si="14"/>
        <v>1095</v>
      </c>
      <c r="L113" s="5">
        <f t="shared" si="15"/>
        <v>1460</v>
      </c>
      <c r="M113" s="5">
        <f t="shared" si="16"/>
        <v>1825</v>
      </c>
      <c r="N113" s="5">
        <f t="shared" si="17"/>
        <v>2190</v>
      </c>
      <c r="O113" s="1">
        <v>2.3290384453705478E-4</v>
      </c>
      <c r="P113" s="9">
        <f t="shared" si="18"/>
        <v>3699.730842005893</v>
      </c>
      <c r="Q113" s="100">
        <f t="shared" si="19"/>
        <v>3398.2145738057684</v>
      </c>
      <c r="R113" s="100">
        <f t="shared" si="20"/>
        <v>3121.2709201745561</v>
      </c>
      <c r="S113" s="100">
        <f t="shared" si="21"/>
        <v>2866.8972913669113</v>
      </c>
      <c r="T113" s="100">
        <f t="shared" si="22"/>
        <v>2633.2543023171092</v>
      </c>
      <c r="U113" s="100">
        <f t="shared" si="23"/>
        <v>2418.6524719779845</v>
      </c>
    </row>
    <row r="114" spans="1:21" x14ac:dyDescent="0.25">
      <c r="A114" s="4">
        <v>4301330833</v>
      </c>
      <c r="B114" s="5">
        <v>366</v>
      </c>
      <c r="C114" s="5">
        <v>7005</v>
      </c>
      <c r="D114" s="5" t="s">
        <v>1</v>
      </c>
      <c r="E114" s="5" t="s">
        <v>6</v>
      </c>
      <c r="F114" s="5">
        <v>40.385129999999897</v>
      </c>
      <c r="G114" s="6">
        <v>-110.0252</v>
      </c>
      <c r="H114" s="4">
        <f t="shared" si="12"/>
        <v>7005</v>
      </c>
      <c r="I114" s="5">
        <v>365</v>
      </c>
      <c r="J114" s="5">
        <f t="shared" si="13"/>
        <v>730</v>
      </c>
      <c r="K114" s="5">
        <f t="shared" si="14"/>
        <v>1095</v>
      </c>
      <c r="L114" s="5">
        <f t="shared" si="15"/>
        <v>1460</v>
      </c>
      <c r="M114" s="5">
        <f t="shared" si="16"/>
        <v>1825</v>
      </c>
      <c r="N114" s="5">
        <f t="shared" si="17"/>
        <v>2190</v>
      </c>
      <c r="O114" s="1">
        <v>2.3290384453705478E-4</v>
      </c>
      <c r="P114" s="9">
        <f t="shared" si="18"/>
        <v>6434.1148332302091</v>
      </c>
      <c r="Q114" s="100">
        <f t="shared" si="19"/>
        <v>5909.7549874650958</v>
      </c>
      <c r="R114" s="100">
        <f t="shared" si="20"/>
        <v>5428.1287973740727</v>
      </c>
      <c r="S114" s="100">
        <f t="shared" si="21"/>
        <v>4985.7536062624667</v>
      </c>
      <c r="T114" s="100">
        <f t="shared" si="22"/>
        <v>4579.4305828528677</v>
      </c>
      <c r="U114" s="100">
        <f t="shared" si="23"/>
        <v>4206.221590418515</v>
      </c>
    </row>
    <row r="115" spans="1:21" x14ac:dyDescent="0.25">
      <c r="A115" s="4">
        <v>4301330838</v>
      </c>
      <c r="B115" s="5">
        <v>345</v>
      </c>
      <c r="C115" s="5">
        <v>773</v>
      </c>
      <c r="D115" s="5" t="s">
        <v>1</v>
      </c>
      <c r="E115" s="5" t="s">
        <v>6</v>
      </c>
      <c r="F115" s="5">
        <v>40.138750000000002</v>
      </c>
      <c r="G115" s="6">
        <v>-110.38694</v>
      </c>
      <c r="H115" s="4">
        <f t="shared" si="12"/>
        <v>773</v>
      </c>
      <c r="I115" s="5">
        <v>365</v>
      </c>
      <c r="J115" s="5">
        <f t="shared" si="13"/>
        <v>730</v>
      </c>
      <c r="K115" s="5">
        <f t="shared" si="14"/>
        <v>1095</v>
      </c>
      <c r="L115" s="5">
        <f t="shared" si="15"/>
        <v>1460</v>
      </c>
      <c r="M115" s="5">
        <f t="shared" si="16"/>
        <v>1825</v>
      </c>
      <c r="N115" s="5">
        <f t="shared" si="17"/>
        <v>2190</v>
      </c>
      <c r="O115" s="1">
        <v>2.3290384453705478E-4</v>
      </c>
      <c r="P115" s="9">
        <f t="shared" si="18"/>
        <v>710.00296446637424</v>
      </c>
      <c r="Q115" s="100">
        <f t="shared" si="19"/>
        <v>652.13998648258666</v>
      </c>
      <c r="R115" s="100">
        <f t="shared" si="20"/>
        <v>598.99265672664649</v>
      </c>
      <c r="S115" s="100">
        <f t="shared" si="21"/>
        <v>550.17666490233933</v>
      </c>
      <c r="T115" s="100">
        <f t="shared" si="22"/>
        <v>505.33902077734001</v>
      </c>
      <c r="U115" s="100">
        <f t="shared" si="23"/>
        <v>464.15550169786047</v>
      </c>
    </row>
    <row r="116" spans="1:21" x14ac:dyDescent="0.25">
      <c r="A116" s="4">
        <v>4301330843</v>
      </c>
      <c r="B116" s="5">
        <v>364</v>
      </c>
      <c r="C116" s="5">
        <v>1208</v>
      </c>
      <c r="D116" s="5" t="s">
        <v>1</v>
      </c>
      <c r="E116" s="5" t="s">
        <v>6</v>
      </c>
      <c r="F116" s="5">
        <v>40.075920000000004</v>
      </c>
      <c r="G116" s="6">
        <v>-110.0985</v>
      </c>
      <c r="H116" s="4">
        <f t="shared" si="12"/>
        <v>1208</v>
      </c>
      <c r="I116" s="5">
        <v>365</v>
      </c>
      <c r="J116" s="5">
        <f t="shared" si="13"/>
        <v>730</v>
      </c>
      <c r="K116" s="5">
        <f t="shared" si="14"/>
        <v>1095</v>
      </c>
      <c r="L116" s="5">
        <f t="shared" si="15"/>
        <v>1460</v>
      </c>
      <c r="M116" s="5">
        <f t="shared" si="16"/>
        <v>1825</v>
      </c>
      <c r="N116" s="5">
        <f t="shared" si="17"/>
        <v>2190</v>
      </c>
      <c r="O116" s="1">
        <v>2.3290384453705478E-4</v>
      </c>
      <c r="P116" s="9">
        <f t="shared" si="18"/>
        <v>1109.5518513264942</v>
      </c>
      <c r="Q116" s="100">
        <f t="shared" si="19"/>
        <v>1019.1269128990486</v>
      </c>
      <c r="R116" s="100">
        <f t="shared" si="20"/>
        <v>936.07131866208135</v>
      </c>
      <c r="S116" s="100">
        <f t="shared" si="21"/>
        <v>859.78449055889496</v>
      </c>
      <c r="T116" s="100">
        <f t="shared" si="22"/>
        <v>789.7147957296595</v>
      </c>
      <c r="U116" s="100">
        <f t="shared" si="23"/>
        <v>725.35555763391392</v>
      </c>
    </row>
    <row r="117" spans="1:21" x14ac:dyDescent="0.25">
      <c r="A117" s="4">
        <v>4301330855</v>
      </c>
      <c r="B117" s="5">
        <v>366</v>
      </c>
      <c r="C117" s="5">
        <v>4910</v>
      </c>
      <c r="D117" s="5" t="s">
        <v>1</v>
      </c>
      <c r="E117" s="5" t="s">
        <v>6</v>
      </c>
      <c r="F117" s="5">
        <v>40.333150000000003</v>
      </c>
      <c r="G117" s="6">
        <v>-110.30766</v>
      </c>
      <c r="H117" s="4">
        <f t="shared" si="12"/>
        <v>4910</v>
      </c>
      <c r="I117" s="5">
        <v>365</v>
      </c>
      <c r="J117" s="5">
        <f t="shared" si="13"/>
        <v>730</v>
      </c>
      <c r="K117" s="5">
        <f t="shared" si="14"/>
        <v>1095</v>
      </c>
      <c r="L117" s="5">
        <f t="shared" si="15"/>
        <v>1460</v>
      </c>
      <c r="M117" s="5">
        <f t="shared" si="16"/>
        <v>1825</v>
      </c>
      <c r="N117" s="5">
        <f t="shared" si="17"/>
        <v>2190</v>
      </c>
      <c r="O117" s="1">
        <v>2.3290384453705478E-4</v>
      </c>
      <c r="P117" s="9">
        <f t="shared" si="18"/>
        <v>4509.8506539843429</v>
      </c>
      <c r="Q117" s="100">
        <f t="shared" si="19"/>
        <v>4142.3122039191467</v>
      </c>
      <c r="R117" s="100">
        <f t="shared" si="20"/>
        <v>3804.7269657539896</v>
      </c>
      <c r="S117" s="100">
        <f t="shared" si="21"/>
        <v>3494.6538482153765</v>
      </c>
      <c r="T117" s="100">
        <f t="shared" si="22"/>
        <v>3209.8507011859501</v>
      </c>
      <c r="U117" s="100">
        <f t="shared" si="23"/>
        <v>2948.2581026345342</v>
      </c>
    </row>
    <row r="118" spans="1:21" x14ac:dyDescent="0.25">
      <c r="A118" s="4">
        <v>4301330856</v>
      </c>
      <c r="B118" s="5">
        <v>333</v>
      </c>
      <c r="C118" s="5">
        <v>5544</v>
      </c>
      <c r="D118" s="5" t="s">
        <v>1</v>
      </c>
      <c r="E118" s="5" t="s">
        <v>6</v>
      </c>
      <c r="F118" s="5">
        <v>40.086309999999898</v>
      </c>
      <c r="G118" s="6">
        <v>-110.12201</v>
      </c>
      <c r="H118" s="4">
        <f t="shared" si="12"/>
        <v>5544</v>
      </c>
      <c r="I118" s="5">
        <v>365</v>
      </c>
      <c r="J118" s="5">
        <f t="shared" si="13"/>
        <v>730</v>
      </c>
      <c r="K118" s="5">
        <f t="shared" si="14"/>
        <v>1095</v>
      </c>
      <c r="L118" s="5">
        <f t="shared" si="15"/>
        <v>1460</v>
      </c>
      <c r="M118" s="5">
        <f t="shared" si="16"/>
        <v>1825</v>
      </c>
      <c r="N118" s="5">
        <f t="shared" si="17"/>
        <v>2190</v>
      </c>
      <c r="O118" s="1">
        <v>2.3290384453705478E-4</v>
      </c>
      <c r="P118" s="9">
        <f t="shared" si="18"/>
        <v>5092.1816752931163</v>
      </c>
      <c r="Q118" s="100">
        <f t="shared" si="19"/>
        <v>4677.1851035698064</v>
      </c>
      <c r="R118" s="100">
        <f t="shared" si="20"/>
        <v>4296.0094293564398</v>
      </c>
      <c r="S118" s="100">
        <f t="shared" si="21"/>
        <v>3945.8983573332071</v>
      </c>
      <c r="T118" s="100">
        <f t="shared" si="22"/>
        <v>3624.3202214612847</v>
      </c>
      <c r="U118" s="100">
        <f t="shared" si="23"/>
        <v>3328.9496784125981</v>
      </c>
    </row>
    <row r="119" spans="1:21" x14ac:dyDescent="0.25">
      <c r="A119" s="4">
        <v>4301330873</v>
      </c>
      <c r="B119" s="5">
        <v>322</v>
      </c>
      <c r="C119" s="5">
        <v>543</v>
      </c>
      <c r="D119" s="5" t="s">
        <v>1</v>
      </c>
      <c r="E119" s="5" t="s">
        <v>6</v>
      </c>
      <c r="F119" s="5">
        <v>40.0182</v>
      </c>
      <c r="G119" s="6">
        <v>-110.08901</v>
      </c>
      <c r="H119" s="4">
        <f t="shared" si="12"/>
        <v>543</v>
      </c>
      <c r="I119" s="5">
        <v>365</v>
      </c>
      <c r="J119" s="5">
        <f t="shared" si="13"/>
        <v>730</v>
      </c>
      <c r="K119" s="5">
        <f t="shared" si="14"/>
        <v>1095</v>
      </c>
      <c r="L119" s="5">
        <f t="shared" si="15"/>
        <v>1460</v>
      </c>
      <c r="M119" s="5">
        <f t="shared" si="16"/>
        <v>1825</v>
      </c>
      <c r="N119" s="5">
        <f t="shared" si="17"/>
        <v>2190</v>
      </c>
      <c r="O119" s="1">
        <v>2.3290384453705478E-4</v>
      </c>
      <c r="P119" s="9">
        <f t="shared" si="18"/>
        <v>498.74723118401192</v>
      </c>
      <c r="Q119" s="100">
        <f t="shared" si="19"/>
        <v>458.1009219405492</v>
      </c>
      <c r="R119" s="100">
        <f t="shared" si="20"/>
        <v>420.76715731250846</v>
      </c>
      <c r="S119" s="100">
        <f t="shared" si="21"/>
        <v>386.47597547473509</v>
      </c>
      <c r="T119" s="100">
        <f t="shared" si="22"/>
        <v>354.97941563013666</v>
      </c>
      <c r="U119" s="100">
        <f t="shared" si="23"/>
        <v>326.04972499603912</v>
      </c>
    </row>
    <row r="120" spans="1:21" x14ac:dyDescent="0.25">
      <c r="A120" s="4">
        <v>4301330888</v>
      </c>
      <c r="B120" s="5">
        <v>157</v>
      </c>
      <c r="C120" s="5">
        <v>872</v>
      </c>
      <c r="D120" s="5" t="s">
        <v>1</v>
      </c>
      <c r="E120" s="5" t="s">
        <v>6</v>
      </c>
      <c r="F120" s="5">
        <v>40.121940000000002</v>
      </c>
      <c r="G120" s="6">
        <v>-110.05495000000001</v>
      </c>
      <c r="H120" s="4">
        <f t="shared" si="12"/>
        <v>872</v>
      </c>
      <c r="I120" s="5">
        <v>365</v>
      </c>
      <c r="J120" s="5">
        <f t="shared" si="13"/>
        <v>730</v>
      </c>
      <c r="K120" s="5">
        <f t="shared" si="14"/>
        <v>1095</v>
      </c>
      <c r="L120" s="5">
        <f t="shared" si="15"/>
        <v>1460</v>
      </c>
      <c r="M120" s="5">
        <f t="shared" si="16"/>
        <v>1825</v>
      </c>
      <c r="N120" s="5">
        <f t="shared" si="17"/>
        <v>2190</v>
      </c>
      <c r="O120" s="1">
        <v>2.3290384453705478E-4</v>
      </c>
      <c r="P120" s="9">
        <f t="shared" si="18"/>
        <v>800.93478009660839</v>
      </c>
      <c r="Q120" s="100">
        <f t="shared" si="19"/>
        <v>735.66114904633321</v>
      </c>
      <c r="R120" s="100">
        <f t="shared" si="20"/>
        <v>675.70711082229718</v>
      </c>
      <c r="S120" s="100">
        <f t="shared" si="21"/>
        <v>620.63913556900366</v>
      </c>
      <c r="T120" s="100">
        <f t="shared" si="22"/>
        <v>570.05902473200581</v>
      </c>
      <c r="U120" s="100">
        <f t="shared" si="23"/>
        <v>523.60103166951399</v>
      </c>
    </row>
    <row r="121" spans="1:21" x14ac:dyDescent="0.25">
      <c r="A121" s="4">
        <v>4301330891</v>
      </c>
      <c r="B121" s="5">
        <v>159</v>
      </c>
      <c r="C121" s="5">
        <v>362</v>
      </c>
      <c r="D121" s="5" t="s">
        <v>1</v>
      </c>
      <c r="E121" s="5" t="s">
        <v>6</v>
      </c>
      <c r="F121" s="5">
        <v>40.07526</v>
      </c>
      <c r="G121" s="6">
        <v>-110.2627</v>
      </c>
      <c r="H121" s="4">
        <f t="shared" si="12"/>
        <v>362</v>
      </c>
      <c r="I121" s="5">
        <v>365</v>
      </c>
      <c r="J121" s="5">
        <f t="shared" si="13"/>
        <v>730</v>
      </c>
      <c r="K121" s="5">
        <f t="shared" si="14"/>
        <v>1095</v>
      </c>
      <c r="L121" s="5">
        <f t="shared" si="15"/>
        <v>1460</v>
      </c>
      <c r="M121" s="5">
        <f t="shared" si="16"/>
        <v>1825</v>
      </c>
      <c r="N121" s="5">
        <f t="shared" si="17"/>
        <v>2190</v>
      </c>
      <c r="O121" s="1">
        <v>2.3290384453705478E-4</v>
      </c>
      <c r="P121" s="9">
        <f t="shared" si="18"/>
        <v>332.49815412267458</v>
      </c>
      <c r="Q121" s="100">
        <f t="shared" si="19"/>
        <v>305.40061462703278</v>
      </c>
      <c r="R121" s="100">
        <f t="shared" si="20"/>
        <v>280.51143820833897</v>
      </c>
      <c r="S121" s="100">
        <f t="shared" si="21"/>
        <v>257.65065031649004</v>
      </c>
      <c r="T121" s="100">
        <f t="shared" si="22"/>
        <v>236.65294375342444</v>
      </c>
      <c r="U121" s="100">
        <f t="shared" si="23"/>
        <v>217.36648333069274</v>
      </c>
    </row>
    <row r="122" spans="1:21" x14ac:dyDescent="0.25">
      <c r="A122" s="4">
        <v>4301330898</v>
      </c>
      <c r="B122" s="5">
        <v>220</v>
      </c>
      <c r="C122" s="5">
        <v>7</v>
      </c>
      <c r="D122" s="5" t="s">
        <v>1</v>
      </c>
      <c r="E122" s="5" t="s">
        <v>6</v>
      </c>
      <c r="F122" s="5">
        <v>40.319189999999899</v>
      </c>
      <c r="G122" s="6">
        <v>-110.36409</v>
      </c>
      <c r="H122" s="4">
        <f t="shared" si="12"/>
        <v>7</v>
      </c>
      <c r="I122" s="5">
        <v>365</v>
      </c>
      <c r="J122" s="5">
        <f t="shared" si="13"/>
        <v>730</v>
      </c>
      <c r="K122" s="5">
        <f t="shared" si="14"/>
        <v>1095</v>
      </c>
      <c r="L122" s="5">
        <f t="shared" si="15"/>
        <v>1460</v>
      </c>
      <c r="M122" s="5">
        <f t="shared" si="16"/>
        <v>1825</v>
      </c>
      <c r="N122" s="5">
        <f t="shared" si="17"/>
        <v>2190</v>
      </c>
      <c r="O122" s="1">
        <v>2.3290384453705478E-4</v>
      </c>
      <c r="P122" s="9">
        <f t="shared" si="18"/>
        <v>6.4295223172892877</v>
      </c>
      <c r="Q122" s="100">
        <f t="shared" si="19"/>
        <v>5.905536746931574</v>
      </c>
      <c r="R122" s="100">
        <f t="shared" si="20"/>
        <v>5.4242543299955051</v>
      </c>
      <c r="S122" s="100">
        <f t="shared" si="21"/>
        <v>4.9821948956227358</v>
      </c>
      <c r="T122" s="100">
        <f t="shared" si="22"/>
        <v>4.5761618957844501</v>
      </c>
      <c r="U122" s="100">
        <f t="shared" si="23"/>
        <v>4.2032192909249977</v>
      </c>
    </row>
    <row r="123" spans="1:21" x14ac:dyDescent="0.25">
      <c r="A123" s="4">
        <v>4301330903</v>
      </c>
      <c r="B123" s="5">
        <v>276</v>
      </c>
      <c r="C123" s="5">
        <v>2787</v>
      </c>
      <c r="D123" s="5" t="s">
        <v>1</v>
      </c>
      <c r="E123" s="5" t="s">
        <v>6</v>
      </c>
      <c r="F123" s="5">
        <v>40.3691999999999</v>
      </c>
      <c r="G123" s="6">
        <v>-110.07288</v>
      </c>
      <c r="H123" s="4">
        <f t="shared" si="12"/>
        <v>2787</v>
      </c>
      <c r="I123" s="5">
        <v>365</v>
      </c>
      <c r="J123" s="5">
        <f t="shared" si="13"/>
        <v>730</v>
      </c>
      <c r="K123" s="5">
        <f t="shared" si="14"/>
        <v>1095</v>
      </c>
      <c r="L123" s="5">
        <f t="shared" si="15"/>
        <v>1460</v>
      </c>
      <c r="M123" s="5">
        <f t="shared" si="16"/>
        <v>1825</v>
      </c>
      <c r="N123" s="5">
        <f t="shared" si="17"/>
        <v>2190</v>
      </c>
      <c r="O123" s="1">
        <v>2.3290384453705478E-4</v>
      </c>
      <c r="P123" s="9">
        <f t="shared" si="18"/>
        <v>2559.8683854693209</v>
      </c>
      <c r="Q123" s="100">
        <f t="shared" si="19"/>
        <v>2351.2472733854706</v>
      </c>
      <c r="R123" s="100">
        <f t="shared" si="20"/>
        <v>2159.6281168139244</v>
      </c>
      <c r="S123" s="100">
        <f t="shared" si="21"/>
        <v>1983.625310585795</v>
      </c>
      <c r="T123" s="100">
        <f t="shared" si="22"/>
        <v>1821.9661719358949</v>
      </c>
      <c r="U123" s="100">
        <f t="shared" si="23"/>
        <v>1673.4817376868525</v>
      </c>
    </row>
    <row r="124" spans="1:21" x14ac:dyDescent="0.25">
      <c r="A124" s="4">
        <v>4301330904</v>
      </c>
      <c r="B124" s="5">
        <v>366</v>
      </c>
      <c r="C124" s="5">
        <v>10888</v>
      </c>
      <c r="D124" s="5" t="s">
        <v>1</v>
      </c>
      <c r="E124" s="5" t="s">
        <v>6</v>
      </c>
      <c r="F124" s="5">
        <v>40.346800000000002</v>
      </c>
      <c r="G124" s="6">
        <v>-110.36583</v>
      </c>
      <c r="H124" s="4">
        <f t="shared" si="12"/>
        <v>10888</v>
      </c>
      <c r="I124" s="5">
        <v>365</v>
      </c>
      <c r="J124" s="5">
        <f t="shared" si="13"/>
        <v>730</v>
      </c>
      <c r="K124" s="5">
        <f t="shared" si="14"/>
        <v>1095</v>
      </c>
      <c r="L124" s="5">
        <f t="shared" si="15"/>
        <v>1460</v>
      </c>
      <c r="M124" s="5">
        <f t="shared" si="16"/>
        <v>1825</v>
      </c>
      <c r="N124" s="5">
        <f t="shared" si="17"/>
        <v>2190</v>
      </c>
      <c r="O124" s="1">
        <v>2.3290384453705478E-4</v>
      </c>
      <c r="P124" s="9">
        <f t="shared" si="18"/>
        <v>10000.662712949395</v>
      </c>
      <c r="Q124" s="100">
        <f t="shared" si="19"/>
        <v>9185.6405857987102</v>
      </c>
      <c r="R124" s="100">
        <f t="shared" si="20"/>
        <v>8437.040163570151</v>
      </c>
      <c r="S124" s="100">
        <f t="shared" si="21"/>
        <v>7749.4482890771924</v>
      </c>
      <c r="T124" s="100">
        <f t="shared" si="22"/>
        <v>7117.8929601858708</v>
      </c>
      <c r="U124" s="100">
        <f t="shared" si="23"/>
        <v>6537.8073770844821</v>
      </c>
    </row>
    <row r="125" spans="1:21" x14ac:dyDescent="0.25">
      <c r="A125" s="4">
        <v>4301330907</v>
      </c>
      <c r="B125" s="5">
        <v>359</v>
      </c>
      <c r="C125" s="5">
        <v>1385</v>
      </c>
      <c r="D125" s="5" t="s">
        <v>1</v>
      </c>
      <c r="E125" s="5" t="s">
        <v>6</v>
      </c>
      <c r="F125" s="5">
        <v>40.264960000000002</v>
      </c>
      <c r="G125" s="6">
        <v>-110.34685</v>
      </c>
      <c r="H125" s="4">
        <f t="shared" si="12"/>
        <v>1385</v>
      </c>
      <c r="I125" s="5">
        <v>365</v>
      </c>
      <c r="J125" s="5">
        <f t="shared" si="13"/>
        <v>730</v>
      </c>
      <c r="K125" s="5">
        <f t="shared" si="14"/>
        <v>1095</v>
      </c>
      <c r="L125" s="5">
        <f t="shared" si="15"/>
        <v>1460</v>
      </c>
      <c r="M125" s="5">
        <f t="shared" si="16"/>
        <v>1825</v>
      </c>
      <c r="N125" s="5">
        <f t="shared" si="17"/>
        <v>2190</v>
      </c>
      <c r="O125" s="1">
        <v>2.3290384453705478E-4</v>
      </c>
      <c r="P125" s="9">
        <f t="shared" si="18"/>
        <v>1272.1269156350947</v>
      </c>
      <c r="Q125" s="100">
        <f t="shared" si="19"/>
        <v>1168.4526277857472</v>
      </c>
      <c r="R125" s="100">
        <f t="shared" si="20"/>
        <v>1073.2274638633962</v>
      </c>
      <c r="S125" s="100">
        <f t="shared" si="21"/>
        <v>985.76284720535557</v>
      </c>
      <c r="T125" s="100">
        <f t="shared" si="22"/>
        <v>905.42631795163766</v>
      </c>
      <c r="U125" s="100">
        <f t="shared" si="23"/>
        <v>831.63695970444599</v>
      </c>
    </row>
    <row r="126" spans="1:21" x14ac:dyDescent="0.25">
      <c r="A126" s="4">
        <v>4301330908</v>
      </c>
      <c r="B126" s="5">
        <v>365</v>
      </c>
      <c r="C126" s="5">
        <v>2040</v>
      </c>
      <c r="D126" s="5" t="s">
        <v>1</v>
      </c>
      <c r="E126" s="5" t="s">
        <v>6</v>
      </c>
      <c r="F126" s="5">
        <v>40.264330000000001</v>
      </c>
      <c r="G126" s="6">
        <v>-110.42113000000001</v>
      </c>
      <c r="H126" s="4">
        <f t="shared" si="12"/>
        <v>2040</v>
      </c>
      <c r="I126" s="5">
        <v>365</v>
      </c>
      <c r="J126" s="5">
        <f t="shared" si="13"/>
        <v>730</v>
      </c>
      <c r="K126" s="5">
        <f t="shared" si="14"/>
        <v>1095</v>
      </c>
      <c r="L126" s="5">
        <f t="shared" si="15"/>
        <v>1460</v>
      </c>
      <c r="M126" s="5">
        <f t="shared" si="16"/>
        <v>1825</v>
      </c>
      <c r="N126" s="5">
        <f t="shared" si="17"/>
        <v>2190</v>
      </c>
      <c r="O126" s="1">
        <v>2.3290384453705478E-4</v>
      </c>
      <c r="P126" s="9">
        <f t="shared" si="18"/>
        <v>1873.7465038957353</v>
      </c>
      <c r="Q126" s="100">
        <f t="shared" si="19"/>
        <v>1721.0421376772015</v>
      </c>
      <c r="R126" s="100">
        <f t="shared" si="20"/>
        <v>1580.7826904558328</v>
      </c>
      <c r="S126" s="100">
        <f t="shared" si="21"/>
        <v>1451.9539410100545</v>
      </c>
      <c r="T126" s="100">
        <f t="shared" si="22"/>
        <v>1333.6243239143255</v>
      </c>
      <c r="U126" s="100">
        <f t="shared" si="23"/>
        <v>1224.938193355285</v>
      </c>
    </row>
    <row r="127" spans="1:21" x14ac:dyDescent="0.25">
      <c r="A127" s="4">
        <v>4301330934</v>
      </c>
      <c r="B127" s="5">
        <v>301</v>
      </c>
      <c r="C127" s="5">
        <v>669</v>
      </c>
      <c r="D127" s="5" t="s">
        <v>1</v>
      </c>
      <c r="E127" s="5" t="s">
        <v>6</v>
      </c>
      <c r="F127" s="5">
        <v>40.076099999999897</v>
      </c>
      <c r="G127" s="6">
        <v>-110.17819</v>
      </c>
      <c r="H127" s="4">
        <f t="shared" si="12"/>
        <v>669</v>
      </c>
      <c r="I127" s="5">
        <v>365</v>
      </c>
      <c r="J127" s="5">
        <f t="shared" si="13"/>
        <v>730</v>
      </c>
      <c r="K127" s="5">
        <f t="shared" si="14"/>
        <v>1095</v>
      </c>
      <c r="L127" s="5">
        <f t="shared" si="15"/>
        <v>1460</v>
      </c>
      <c r="M127" s="5">
        <f t="shared" si="16"/>
        <v>1825</v>
      </c>
      <c r="N127" s="5">
        <f t="shared" si="17"/>
        <v>2190</v>
      </c>
      <c r="O127" s="1">
        <v>2.3290384453705478E-4</v>
      </c>
      <c r="P127" s="9">
        <f t="shared" si="18"/>
        <v>614.47863289521911</v>
      </c>
      <c r="Q127" s="100">
        <f t="shared" si="19"/>
        <v>564.40058338531753</v>
      </c>
      <c r="R127" s="100">
        <f t="shared" si="20"/>
        <v>518.40373525242751</v>
      </c>
      <c r="S127" s="100">
        <f t="shared" si="21"/>
        <v>476.15548359594436</v>
      </c>
      <c r="T127" s="100">
        <f t="shared" si="22"/>
        <v>437.35032975425679</v>
      </c>
      <c r="U127" s="100">
        <f t="shared" si="23"/>
        <v>401.70767223268905</v>
      </c>
    </row>
    <row r="128" spans="1:21" x14ac:dyDescent="0.25">
      <c r="A128" s="4">
        <v>4301330935</v>
      </c>
      <c r="B128" s="5">
        <v>366</v>
      </c>
      <c r="C128" s="5">
        <v>11103</v>
      </c>
      <c r="D128" s="5" t="s">
        <v>1</v>
      </c>
      <c r="E128" s="5" t="s">
        <v>6</v>
      </c>
      <c r="F128" s="5">
        <v>40.406779999999898</v>
      </c>
      <c r="G128" s="6">
        <v>-109.98804</v>
      </c>
      <c r="H128" s="4">
        <f t="shared" si="12"/>
        <v>11103</v>
      </c>
      <c r="I128" s="5">
        <v>365</v>
      </c>
      <c r="J128" s="5">
        <f t="shared" si="13"/>
        <v>730</v>
      </c>
      <c r="K128" s="5">
        <f t="shared" si="14"/>
        <v>1095</v>
      </c>
      <c r="L128" s="5">
        <f t="shared" si="15"/>
        <v>1460</v>
      </c>
      <c r="M128" s="5">
        <f t="shared" si="16"/>
        <v>1825</v>
      </c>
      <c r="N128" s="5">
        <f t="shared" si="17"/>
        <v>2190</v>
      </c>
      <c r="O128" s="1">
        <v>2.3290384453705478E-4</v>
      </c>
      <c r="P128" s="9">
        <f t="shared" si="18"/>
        <v>10198.140898408994</v>
      </c>
      <c r="Q128" s="100">
        <f t="shared" si="19"/>
        <v>9367.0249287401803</v>
      </c>
      <c r="R128" s="100">
        <f t="shared" si="20"/>
        <v>8603.6422608485846</v>
      </c>
      <c r="S128" s="100">
        <f t="shared" si="21"/>
        <v>7902.4728465856051</v>
      </c>
      <c r="T128" s="100">
        <f t="shared" si="22"/>
        <v>7258.4465041278218</v>
      </c>
      <c r="U128" s="100">
        <f t="shared" si="23"/>
        <v>6666.9062553057502</v>
      </c>
    </row>
    <row r="129" spans="1:21" x14ac:dyDescent="0.25">
      <c r="A129" s="4">
        <v>4301330954</v>
      </c>
      <c r="B129" s="5">
        <v>214</v>
      </c>
      <c r="C129" s="5">
        <v>1020</v>
      </c>
      <c r="D129" s="5" t="s">
        <v>1</v>
      </c>
      <c r="E129" s="5" t="s">
        <v>6</v>
      </c>
      <c r="F129" s="5">
        <v>40.428330000000003</v>
      </c>
      <c r="G129" s="6">
        <v>-109.99739</v>
      </c>
      <c r="H129" s="4">
        <f t="shared" si="12"/>
        <v>1020</v>
      </c>
      <c r="I129" s="5">
        <v>365</v>
      </c>
      <c r="J129" s="5">
        <f t="shared" si="13"/>
        <v>730</v>
      </c>
      <c r="K129" s="5">
        <f t="shared" si="14"/>
        <v>1095</v>
      </c>
      <c r="L129" s="5">
        <f t="shared" si="15"/>
        <v>1460</v>
      </c>
      <c r="M129" s="5">
        <f t="shared" si="16"/>
        <v>1825</v>
      </c>
      <c r="N129" s="5">
        <f t="shared" si="17"/>
        <v>2190</v>
      </c>
      <c r="O129" s="1">
        <v>2.3290384453705478E-4</v>
      </c>
      <c r="P129" s="9">
        <f t="shared" si="18"/>
        <v>936.87325194786763</v>
      </c>
      <c r="Q129" s="100">
        <f t="shared" si="19"/>
        <v>860.52106883860074</v>
      </c>
      <c r="R129" s="100">
        <f t="shared" si="20"/>
        <v>790.39134522791642</v>
      </c>
      <c r="S129" s="100">
        <f t="shared" si="21"/>
        <v>725.97697050502723</v>
      </c>
      <c r="T129" s="100">
        <f t="shared" si="22"/>
        <v>666.81216195716274</v>
      </c>
      <c r="U129" s="100">
        <f t="shared" si="23"/>
        <v>612.46909667764248</v>
      </c>
    </row>
    <row r="130" spans="1:21" x14ac:dyDescent="0.25">
      <c r="A130" s="4">
        <v>4301330974</v>
      </c>
      <c r="B130" s="5">
        <v>351</v>
      </c>
      <c r="C130" s="5">
        <v>3690</v>
      </c>
      <c r="D130" s="5" t="s">
        <v>1</v>
      </c>
      <c r="E130" s="5" t="s">
        <v>6</v>
      </c>
      <c r="F130" s="5">
        <v>40.360979999999898</v>
      </c>
      <c r="G130" s="6">
        <v>-110.47762</v>
      </c>
      <c r="H130" s="4">
        <f t="shared" si="12"/>
        <v>3690</v>
      </c>
      <c r="I130" s="5">
        <v>365</v>
      </c>
      <c r="J130" s="5">
        <f t="shared" si="13"/>
        <v>730</v>
      </c>
      <c r="K130" s="5">
        <f t="shared" si="14"/>
        <v>1095</v>
      </c>
      <c r="L130" s="5">
        <f t="shared" si="15"/>
        <v>1460</v>
      </c>
      <c r="M130" s="5">
        <f t="shared" si="16"/>
        <v>1825</v>
      </c>
      <c r="N130" s="5">
        <f t="shared" si="17"/>
        <v>2190</v>
      </c>
      <c r="O130" s="1">
        <v>2.3290384453705478E-4</v>
      </c>
      <c r="P130" s="9">
        <f t="shared" si="18"/>
        <v>3389.276764399639</v>
      </c>
      <c r="Q130" s="100">
        <f t="shared" si="19"/>
        <v>3113.0615137396439</v>
      </c>
      <c r="R130" s="100">
        <f t="shared" si="20"/>
        <v>2859.3569253833448</v>
      </c>
      <c r="S130" s="100">
        <f t="shared" si="21"/>
        <v>2626.3284521211281</v>
      </c>
      <c r="T130" s="100">
        <f t="shared" si="22"/>
        <v>2412.291056492089</v>
      </c>
      <c r="U130" s="100">
        <f t="shared" si="23"/>
        <v>2215.6970262161772</v>
      </c>
    </row>
    <row r="131" spans="1:21" x14ac:dyDescent="0.25">
      <c r="A131" s="4">
        <v>4301330975</v>
      </c>
      <c r="B131" s="5">
        <v>159</v>
      </c>
      <c r="C131" s="5">
        <v>339</v>
      </c>
      <c r="D131" s="5" t="s">
        <v>1</v>
      </c>
      <c r="E131" s="5" t="s">
        <v>6</v>
      </c>
      <c r="F131" s="5">
        <v>40.34158</v>
      </c>
      <c r="G131" s="6">
        <v>-110.09189000000001</v>
      </c>
      <c r="H131" s="4">
        <f t="shared" si="12"/>
        <v>339</v>
      </c>
      <c r="I131" s="5">
        <v>365</v>
      </c>
      <c r="J131" s="5">
        <f t="shared" si="13"/>
        <v>730</v>
      </c>
      <c r="K131" s="5">
        <f t="shared" si="14"/>
        <v>1095</v>
      </c>
      <c r="L131" s="5">
        <f t="shared" si="15"/>
        <v>1460</v>
      </c>
      <c r="M131" s="5">
        <f t="shared" si="16"/>
        <v>1825</v>
      </c>
      <c r="N131" s="5">
        <f t="shared" si="17"/>
        <v>2190</v>
      </c>
      <c r="O131" s="1">
        <v>2.3290384453705478E-4</v>
      </c>
      <c r="P131" s="9">
        <f t="shared" si="18"/>
        <v>311.37258079443836</v>
      </c>
      <c r="Q131" s="100">
        <f t="shared" si="19"/>
        <v>285.99670817282907</v>
      </c>
      <c r="R131" s="100">
        <f t="shared" si="20"/>
        <v>262.68888826692518</v>
      </c>
      <c r="S131" s="100">
        <f t="shared" si="21"/>
        <v>241.28058137372963</v>
      </c>
      <c r="T131" s="100">
        <f t="shared" si="22"/>
        <v>221.61698323870411</v>
      </c>
      <c r="U131" s="100">
        <f t="shared" si="23"/>
        <v>203.5559056605106</v>
      </c>
    </row>
    <row r="132" spans="1:21" x14ac:dyDescent="0.25">
      <c r="A132" s="4">
        <v>4301330978</v>
      </c>
      <c r="B132" s="5">
        <v>298</v>
      </c>
      <c r="C132" s="5">
        <v>2751</v>
      </c>
      <c r="D132" s="5" t="s">
        <v>1</v>
      </c>
      <c r="E132" s="5" t="s">
        <v>6</v>
      </c>
      <c r="F132" s="5">
        <v>40.349240000000002</v>
      </c>
      <c r="G132" s="6">
        <v>-110.32959</v>
      </c>
      <c r="H132" s="4">
        <f t="shared" ref="H132:H195" si="24">C132</f>
        <v>2751</v>
      </c>
      <c r="I132" s="5">
        <v>365</v>
      </c>
      <c r="J132" s="5">
        <f t="shared" si="13"/>
        <v>730</v>
      </c>
      <c r="K132" s="5">
        <f t="shared" si="14"/>
        <v>1095</v>
      </c>
      <c r="L132" s="5">
        <f t="shared" si="15"/>
        <v>1460</v>
      </c>
      <c r="M132" s="5">
        <f t="shared" si="16"/>
        <v>1825</v>
      </c>
      <c r="N132" s="5">
        <f t="shared" si="17"/>
        <v>2190</v>
      </c>
      <c r="O132" s="1">
        <v>2.3290384453705478E-4</v>
      </c>
      <c r="P132" s="9">
        <f t="shared" si="18"/>
        <v>2526.8022706946899</v>
      </c>
      <c r="Q132" s="100">
        <f t="shared" si="19"/>
        <v>2320.8759415441086</v>
      </c>
      <c r="R132" s="100">
        <f t="shared" si="20"/>
        <v>2131.7319516882335</v>
      </c>
      <c r="S132" s="100">
        <f t="shared" si="21"/>
        <v>1958.0025939797351</v>
      </c>
      <c r="T132" s="100">
        <f t="shared" si="22"/>
        <v>1798.4316250432889</v>
      </c>
      <c r="U132" s="100">
        <f t="shared" si="23"/>
        <v>1651.8651813335241</v>
      </c>
    </row>
    <row r="133" spans="1:21" x14ac:dyDescent="0.25">
      <c r="A133" s="4">
        <v>4301330995</v>
      </c>
      <c r="B133" s="5">
        <v>250</v>
      </c>
      <c r="C133" s="5">
        <v>1150</v>
      </c>
      <c r="D133" s="5" t="s">
        <v>1</v>
      </c>
      <c r="E133" s="5" t="s">
        <v>6</v>
      </c>
      <c r="F133" s="5">
        <v>40.34131</v>
      </c>
      <c r="G133" s="6">
        <v>-110.05377</v>
      </c>
      <c r="H133" s="4">
        <f t="shared" si="24"/>
        <v>1150</v>
      </c>
      <c r="I133" s="5">
        <v>365</v>
      </c>
      <c r="J133" s="5">
        <f t="shared" ref="J133:J196" si="25">365*2</f>
        <v>730</v>
      </c>
      <c r="K133" s="5">
        <f t="shared" ref="K133:K196" si="26">365*3</f>
        <v>1095</v>
      </c>
      <c r="L133" s="5">
        <f t="shared" ref="L133:L196" si="27">365*4</f>
        <v>1460</v>
      </c>
      <c r="M133" s="5">
        <f t="shared" ref="M133:M196" si="28">365*5</f>
        <v>1825</v>
      </c>
      <c r="N133" s="5">
        <f t="shared" ref="N133:N196" si="29">365*6</f>
        <v>2190</v>
      </c>
      <c r="O133" s="1">
        <v>2.3290384453705478E-4</v>
      </c>
      <c r="P133" s="9">
        <f t="shared" ref="P133:P196" si="30">H133*EXP(-(O133*I133))</f>
        <v>1056.2786664118116</v>
      </c>
      <c r="Q133" s="100">
        <f t="shared" ref="Q133:Q196" si="31">H133*EXP(-(J133*O133))</f>
        <v>970.19532271018704</v>
      </c>
      <c r="R133" s="100">
        <f t="shared" ref="R133:R196" si="32">H133*EXP(-(O133*K133))</f>
        <v>891.12749707069008</v>
      </c>
      <c r="S133" s="100">
        <f t="shared" ref="S133:S196" si="33">H133*EXP(-(O133*L133))</f>
        <v>818.50344713802087</v>
      </c>
      <c r="T133" s="100">
        <f t="shared" ref="T133:T196" si="34">H133*EXP(-(O133*M133))</f>
        <v>751.79802573601683</v>
      </c>
      <c r="U133" s="100">
        <f t="shared" ref="U133:U196" si="35">H133*EXP(-(O133*N133))</f>
        <v>690.52888350910678</v>
      </c>
    </row>
    <row r="134" spans="1:21" x14ac:dyDescent="0.25">
      <c r="A134" s="4">
        <v>4301331000</v>
      </c>
      <c r="B134" s="5">
        <v>366</v>
      </c>
      <c r="C134" s="5">
        <v>5655</v>
      </c>
      <c r="D134" s="5" t="s">
        <v>1</v>
      </c>
      <c r="E134" s="5" t="s">
        <v>6</v>
      </c>
      <c r="F134" s="5">
        <v>40.330669999999898</v>
      </c>
      <c r="G134" s="6">
        <v>-110.36557000000001</v>
      </c>
      <c r="H134" s="4">
        <f t="shared" si="24"/>
        <v>5655</v>
      </c>
      <c r="I134" s="5">
        <v>365</v>
      </c>
      <c r="J134" s="5">
        <f t="shared" si="25"/>
        <v>730</v>
      </c>
      <c r="K134" s="5">
        <f t="shared" si="26"/>
        <v>1095</v>
      </c>
      <c r="L134" s="5">
        <f t="shared" si="27"/>
        <v>1460</v>
      </c>
      <c r="M134" s="5">
        <f t="shared" si="28"/>
        <v>1825</v>
      </c>
      <c r="N134" s="5">
        <f t="shared" si="29"/>
        <v>2190</v>
      </c>
      <c r="O134" s="1">
        <v>2.3290384453705478E-4</v>
      </c>
      <c r="P134" s="9">
        <f t="shared" si="30"/>
        <v>5194.1355291815607</v>
      </c>
      <c r="Q134" s="100">
        <f t="shared" si="31"/>
        <v>4770.8300434140074</v>
      </c>
      <c r="R134" s="100">
        <f t="shared" si="32"/>
        <v>4382.0226051606542</v>
      </c>
      <c r="S134" s="100">
        <f t="shared" si="33"/>
        <v>4024.9017335352246</v>
      </c>
      <c r="T134" s="100">
        <f t="shared" si="34"/>
        <v>3696.8850743801527</v>
      </c>
      <c r="U134" s="100">
        <f t="shared" si="35"/>
        <v>3395.6007271686944</v>
      </c>
    </row>
    <row r="135" spans="1:21" x14ac:dyDescent="0.25">
      <c r="A135" s="4">
        <v>4301331005</v>
      </c>
      <c r="B135" s="5">
        <v>319</v>
      </c>
      <c r="C135" s="5">
        <v>3465</v>
      </c>
      <c r="D135" s="5" t="s">
        <v>1</v>
      </c>
      <c r="E135" s="5" t="s">
        <v>6</v>
      </c>
      <c r="F135" s="5">
        <v>40.3162799999999</v>
      </c>
      <c r="G135" s="6">
        <v>-110.292199999999</v>
      </c>
      <c r="H135" s="4">
        <f t="shared" si="24"/>
        <v>3465</v>
      </c>
      <c r="I135" s="5">
        <v>365</v>
      </c>
      <c r="J135" s="5">
        <f t="shared" si="25"/>
        <v>730</v>
      </c>
      <c r="K135" s="5">
        <f t="shared" si="26"/>
        <v>1095</v>
      </c>
      <c r="L135" s="5">
        <f t="shared" si="27"/>
        <v>1460</v>
      </c>
      <c r="M135" s="5">
        <f t="shared" si="28"/>
        <v>1825</v>
      </c>
      <c r="N135" s="5">
        <f t="shared" si="29"/>
        <v>2190</v>
      </c>
      <c r="O135" s="1">
        <v>2.3290384453705478E-4</v>
      </c>
      <c r="P135" s="9">
        <f t="shared" si="30"/>
        <v>3182.6135470581976</v>
      </c>
      <c r="Q135" s="100">
        <f t="shared" si="31"/>
        <v>2923.2406897311289</v>
      </c>
      <c r="R135" s="100">
        <f t="shared" si="32"/>
        <v>2685.0058933477749</v>
      </c>
      <c r="S135" s="100">
        <f t="shared" si="33"/>
        <v>2466.1864733332545</v>
      </c>
      <c r="T135" s="100">
        <f t="shared" si="34"/>
        <v>2265.2001384133027</v>
      </c>
      <c r="U135" s="100">
        <f t="shared" si="35"/>
        <v>2080.5935490078737</v>
      </c>
    </row>
    <row r="136" spans="1:21" x14ac:dyDescent="0.25">
      <c r="A136" s="4">
        <v>4301331010</v>
      </c>
      <c r="B136" s="5">
        <v>365</v>
      </c>
      <c r="C136" s="5">
        <v>1406</v>
      </c>
      <c r="D136" s="5" t="s">
        <v>1</v>
      </c>
      <c r="E136" s="5" t="s">
        <v>6</v>
      </c>
      <c r="F136" s="5">
        <v>40.122410000000002</v>
      </c>
      <c r="G136" s="6">
        <v>-110.02741</v>
      </c>
      <c r="H136" s="4">
        <f t="shared" si="24"/>
        <v>1406</v>
      </c>
      <c r="I136" s="5">
        <v>365</v>
      </c>
      <c r="J136" s="5">
        <f t="shared" si="25"/>
        <v>730</v>
      </c>
      <c r="K136" s="5">
        <f t="shared" si="26"/>
        <v>1095</v>
      </c>
      <c r="L136" s="5">
        <f t="shared" si="27"/>
        <v>1460</v>
      </c>
      <c r="M136" s="5">
        <f t="shared" si="28"/>
        <v>1825</v>
      </c>
      <c r="N136" s="5">
        <f t="shared" si="29"/>
        <v>2190</v>
      </c>
      <c r="O136" s="1">
        <v>2.3290384453705478E-4</v>
      </c>
      <c r="P136" s="9">
        <f t="shared" si="30"/>
        <v>1291.4154825869628</v>
      </c>
      <c r="Q136" s="100">
        <f t="shared" si="31"/>
        <v>1186.1692380265417</v>
      </c>
      <c r="R136" s="100">
        <f t="shared" si="32"/>
        <v>1089.5002268533829</v>
      </c>
      <c r="S136" s="100">
        <f t="shared" si="33"/>
        <v>1000.7094318922238</v>
      </c>
      <c r="T136" s="100">
        <f t="shared" si="34"/>
        <v>919.1548036389911</v>
      </c>
      <c r="U136" s="100">
        <f t="shared" si="35"/>
        <v>844.24661757722095</v>
      </c>
    </row>
    <row r="137" spans="1:21" x14ac:dyDescent="0.25">
      <c r="A137" s="4">
        <v>4301331013</v>
      </c>
      <c r="B137" s="5">
        <v>366</v>
      </c>
      <c r="C137" s="5">
        <v>4711</v>
      </c>
      <c r="D137" s="5" t="s">
        <v>1</v>
      </c>
      <c r="E137" s="5" t="s">
        <v>6</v>
      </c>
      <c r="F137" s="5">
        <v>40.37039</v>
      </c>
      <c r="G137" s="6">
        <v>-110.022859999999</v>
      </c>
      <c r="H137" s="4">
        <f t="shared" si="24"/>
        <v>4711</v>
      </c>
      <c r="I137" s="5">
        <v>365</v>
      </c>
      <c r="J137" s="5">
        <f t="shared" si="25"/>
        <v>730</v>
      </c>
      <c r="K137" s="5">
        <f t="shared" si="26"/>
        <v>1095</v>
      </c>
      <c r="L137" s="5">
        <f t="shared" si="27"/>
        <v>1460</v>
      </c>
      <c r="M137" s="5">
        <f t="shared" si="28"/>
        <v>1825</v>
      </c>
      <c r="N137" s="5">
        <f t="shared" si="29"/>
        <v>2190</v>
      </c>
      <c r="O137" s="1">
        <v>2.3290384453705478E-4</v>
      </c>
      <c r="P137" s="9">
        <f t="shared" si="30"/>
        <v>4327.0685195356909</v>
      </c>
      <c r="Q137" s="100">
        <f t="shared" si="31"/>
        <v>3974.4262306849491</v>
      </c>
      <c r="R137" s="100">
        <f t="shared" si="32"/>
        <v>3650.5231640869747</v>
      </c>
      <c r="S137" s="100">
        <f t="shared" si="33"/>
        <v>3353.0171647541015</v>
      </c>
      <c r="T137" s="100">
        <f t="shared" si="34"/>
        <v>3079.7569558629352</v>
      </c>
      <c r="U137" s="100">
        <f t="shared" si="35"/>
        <v>2828.7665827925234</v>
      </c>
    </row>
    <row r="138" spans="1:21" x14ac:dyDescent="0.25">
      <c r="A138" s="4">
        <v>4301331022</v>
      </c>
      <c r="B138" s="5">
        <v>287</v>
      </c>
      <c r="C138" s="5">
        <v>654</v>
      </c>
      <c r="D138" s="5" t="s">
        <v>1</v>
      </c>
      <c r="E138" s="5" t="s">
        <v>6</v>
      </c>
      <c r="F138" s="5">
        <v>40.02561</v>
      </c>
      <c r="G138" s="6">
        <v>-110.12239</v>
      </c>
      <c r="H138" s="4">
        <f t="shared" si="24"/>
        <v>654</v>
      </c>
      <c r="I138" s="5">
        <v>365</v>
      </c>
      <c r="J138" s="5">
        <f t="shared" si="25"/>
        <v>730</v>
      </c>
      <c r="K138" s="5">
        <f t="shared" si="26"/>
        <v>1095</v>
      </c>
      <c r="L138" s="5">
        <f t="shared" si="27"/>
        <v>1460</v>
      </c>
      <c r="M138" s="5">
        <f t="shared" si="28"/>
        <v>1825</v>
      </c>
      <c r="N138" s="5">
        <f t="shared" si="29"/>
        <v>2190</v>
      </c>
      <c r="O138" s="1">
        <v>2.3290384453705478E-4</v>
      </c>
      <c r="P138" s="9">
        <f t="shared" si="30"/>
        <v>600.70108507245629</v>
      </c>
      <c r="Q138" s="100">
        <f t="shared" si="31"/>
        <v>551.74586178474988</v>
      </c>
      <c r="R138" s="100">
        <f t="shared" si="32"/>
        <v>506.78033311672289</v>
      </c>
      <c r="S138" s="100">
        <f t="shared" si="33"/>
        <v>465.47935167675274</v>
      </c>
      <c r="T138" s="100">
        <f t="shared" si="34"/>
        <v>427.54426854900436</v>
      </c>
      <c r="U138" s="100">
        <f t="shared" si="35"/>
        <v>392.70077375213549</v>
      </c>
    </row>
    <row r="139" spans="1:21" x14ac:dyDescent="0.25">
      <c r="A139" s="4">
        <v>4301331025</v>
      </c>
      <c r="B139" s="5">
        <v>366</v>
      </c>
      <c r="C139" s="5">
        <v>3756</v>
      </c>
      <c r="D139" s="5" t="s">
        <v>1</v>
      </c>
      <c r="E139" s="5" t="s">
        <v>6</v>
      </c>
      <c r="F139" s="5">
        <v>40.302810000000001</v>
      </c>
      <c r="G139" s="6">
        <v>-110.38614</v>
      </c>
      <c r="H139" s="4">
        <f t="shared" si="24"/>
        <v>3756</v>
      </c>
      <c r="I139" s="5">
        <v>365</v>
      </c>
      <c r="J139" s="5">
        <f t="shared" si="25"/>
        <v>730</v>
      </c>
      <c r="K139" s="5">
        <f t="shared" si="26"/>
        <v>1095</v>
      </c>
      <c r="L139" s="5">
        <f t="shared" si="27"/>
        <v>1460</v>
      </c>
      <c r="M139" s="5">
        <f t="shared" si="28"/>
        <v>1825</v>
      </c>
      <c r="N139" s="5">
        <f t="shared" si="29"/>
        <v>2190</v>
      </c>
      <c r="O139" s="1">
        <v>2.3290384453705478E-4</v>
      </c>
      <c r="P139" s="9">
        <f t="shared" si="30"/>
        <v>3449.8979748197949</v>
      </c>
      <c r="Q139" s="100">
        <f t="shared" si="31"/>
        <v>3168.7422887821417</v>
      </c>
      <c r="R139" s="100">
        <f t="shared" si="32"/>
        <v>2910.4998947804452</v>
      </c>
      <c r="S139" s="100">
        <f t="shared" si="33"/>
        <v>2673.3034325655708</v>
      </c>
      <c r="T139" s="100">
        <f t="shared" si="34"/>
        <v>2455.4377257951992</v>
      </c>
      <c r="U139" s="100">
        <f t="shared" si="35"/>
        <v>2255.3273795306131</v>
      </c>
    </row>
    <row r="140" spans="1:21" x14ac:dyDescent="0.25">
      <c r="A140" s="4">
        <v>4301331035</v>
      </c>
      <c r="B140" s="5">
        <v>366</v>
      </c>
      <c r="C140" s="5">
        <v>4632</v>
      </c>
      <c r="D140" s="5" t="s">
        <v>1</v>
      </c>
      <c r="E140" s="5" t="s">
        <v>6</v>
      </c>
      <c r="F140" s="5">
        <v>40.202570000000001</v>
      </c>
      <c r="G140" s="6">
        <v>-110.60218</v>
      </c>
      <c r="H140" s="4">
        <f t="shared" si="24"/>
        <v>4632</v>
      </c>
      <c r="I140" s="5">
        <v>365</v>
      </c>
      <c r="J140" s="5">
        <f t="shared" si="25"/>
        <v>730</v>
      </c>
      <c r="K140" s="5">
        <f t="shared" si="26"/>
        <v>1095</v>
      </c>
      <c r="L140" s="5">
        <f t="shared" si="27"/>
        <v>1460</v>
      </c>
      <c r="M140" s="5">
        <f t="shared" si="28"/>
        <v>1825</v>
      </c>
      <c r="N140" s="5">
        <f t="shared" si="29"/>
        <v>2190</v>
      </c>
      <c r="O140" s="1">
        <v>2.3290384453705478E-4</v>
      </c>
      <c r="P140" s="9">
        <f t="shared" si="30"/>
        <v>4254.5067676691406</v>
      </c>
      <c r="Q140" s="100">
        <f t="shared" si="31"/>
        <v>3907.7780302552928</v>
      </c>
      <c r="R140" s="100">
        <f t="shared" si="32"/>
        <v>3589.3065795055968</v>
      </c>
      <c r="S140" s="100">
        <f t="shared" si="33"/>
        <v>3296.789536646359</v>
      </c>
      <c r="T140" s="100">
        <f t="shared" si="34"/>
        <v>3028.1117001819393</v>
      </c>
      <c r="U140" s="100">
        <f t="shared" si="35"/>
        <v>2781.3302507949411</v>
      </c>
    </row>
    <row r="141" spans="1:21" x14ac:dyDescent="0.25">
      <c r="A141" s="4">
        <v>4301331036</v>
      </c>
      <c r="B141" s="5">
        <v>192</v>
      </c>
      <c r="C141" s="5">
        <v>1193</v>
      </c>
      <c r="D141" s="5" t="s">
        <v>1</v>
      </c>
      <c r="E141" s="5" t="s">
        <v>6</v>
      </c>
      <c r="F141" s="5">
        <v>40.2677499999999</v>
      </c>
      <c r="G141" s="6">
        <v>-110.4776</v>
      </c>
      <c r="H141" s="4">
        <f t="shared" si="24"/>
        <v>1193</v>
      </c>
      <c r="I141" s="5">
        <v>365</v>
      </c>
      <c r="J141" s="5">
        <f t="shared" si="25"/>
        <v>730</v>
      </c>
      <c r="K141" s="5">
        <f t="shared" si="26"/>
        <v>1095</v>
      </c>
      <c r="L141" s="5">
        <f t="shared" si="27"/>
        <v>1460</v>
      </c>
      <c r="M141" s="5">
        <f t="shared" si="28"/>
        <v>1825</v>
      </c>
      <c r="N141" s="5">
        <f t="shared" si="29"/>
        <v>2190</v>
      </c>
      <c r="O141" s="1">
        <v>2.3290384453705478E-4</v>
      </c>
      <c r="P141" s="9">
        <f t="shared" si="30"/>
        <v>1095.7743035037315</v>
      </c>
      <c r="Q141" s="100">
        <f t="shared" si="31"/>
        <v>1006.472191298481</v>
      </c>
      <c r="R141" s="100">
        <f t="shared" si="32"/>
        <v>924.44791652637673</v>
      </c>
      <c r="S141" s="100">
        <f t="shared" si="33"/>
        <v>849.1083586397034</v>
      </c>
      <c r="T141" s="100">
        <f t="shared" si="34"/>
        <v>779.90873452440701</v>
      </c>
      <c r="U141" s="100">
        <f t="shared" si="35"/>
        <v>716.34865915336024</v>
      </c>
    </row>
    <row r="142" spans="1:21" x14ac:dyDescent="0.25">
      <c r="A142" s="4">
        <v>4301331046</v>
      </c>
      <c r="B142" s="5">
        <v>366</v>
      </c>
      <c r="C142" s="5">
        <v>21304</v>
      </c>
      <c r="D142" s="5" t="s">
        <v>1</v>
      </c>
      <c r="E142" s="5" t="s">
        <v>6</v>
      </c>
      <c r="F142" s="5">
        <v>40.304540000000003</v>
      </c>
      <c r="G142" s="6">
        <v>-110.34690000000001</v>
      </c>
      <c r="H142" s="4">
        <f t="shared" si="24"/>
        <v>21304</v>
      </c>
      <c r="I142" s="5">
        <v>365</v>
      </c>
      <c r="J142" s="5">
        <f t="shared" si="25"/>
        <v>730</v>
      </c>
      <c r="K142" s="5">
        <f t="shared" si="26"/>
        <v>1095</v>
      </c>
      <c r="L142" s="5">
        <f t="shared" si="27"/>
        <v>1460</v>
      </c>
      <c r="M142" s="5">
        <f t="shared" si="28"/>
        <v>1825</v>
      </c>
      <c r="N142" s="5">
        <f t="shared" si="29"/>
        <v>2190</v>
      </c>
      <c r="O142" s="1">
        <v>2.3290384453705478E-4</v>
      </c>
      <c r="P142" s="9">
        <f t="shared" si="30"/>
        <v>19567.791921075855</v>
      </c>
      <c r="Q142" s="100">
        <f t="shared" si="31"/>
        <v>17973.079265232893</v>
      </c>
      <c r="R142" s="100">
        <f t="shared" si="32"/>
        <v>16508.33060660346</v>
      </c>
      <c r="S142" s="100">
        <f t="shared" si="33"/>
        <v>15162.954293763823</v>
      </c>
      <c r="T142" s="100">
        <f t="shared" si="34"/>
        <v>13927.221861113134</v>
      </c>
      <c r="U142" s="100">
        <f t="shared" si="35"/>
        <v>12792.197681980879</v>
      </c>
    </row>
    <row r="143" spans="1:21" x14ac:dyDescent="0.25">
      <c r="A143" s="4">
        <v>4301331069</v>
      </c>
      <c r="B143" s="5">
        <v>366</v>
      </c>
      <c r="C143" s="5">
        <v>2188</v>
      </c>
      <c r="D143" s="5" t="s">
        <v>1</v>
      </c>
      <c r="E143" s="5" t="s">
        <v>6</v>
      </c>
      <c r="F143" s="5">
        <v>40.114559999999898</v>
      </c>
      <c r="G143" s="6">
        <v>-110.00427000000001</v>
      </c>
      <c r="H143" s="4">
        <f t="shared" si="24"/>
        <v>2188</v>
      </c>
      <c r="I143" s="5">
        <v>365</v>
      </c>
      <c r="J143" s="5">
        <f t="shared" si="25"/>
        <v>730</v>
      </c>
      <c r="K143" s="5">
        <f t="shared" si="26"/>
        <v>1095</v>
      </c>
      <c r="L143" s="5">
        <f t="shared" si="27"/>
        <v>1460</v>
      </c>
      <c r="M143" s="5">
        <f t="shared" si="28"/>
        <v>1825</v>
      </c>
      <c r="N143" s="5">
        <f t="shared" si="29"/>
        <v>2190</v>
      </c>
      <c r="O143" s="1">
        <v>2.3290384453705478E-4</v>
      </c>
      <c r="P143" s="9">
        <f t="shared" si="30"/>
        <v>2009.6849757469945</v>
      </c>
      <c r="Q143" s="100">
        <f t="shared" si="31"/>
        <v>1845.9020574694689</v>
      </c>
      <c r="R143" s="100">
        <f t="shared" si="32"/>
        <v>1695.4669248614521</v>
      </c>
      <c r="S143" s="100">
        <f t="shared" si="33"/>
        <v>1557.2917759460781</v>
      </c>
      <c r="T143" s="100">
        <f t="shared" si="34"/>
        <v>1430.3774611394824</v>
      </c>
      <c r="U143" s="100">
        <f t="shared" si="35"/>
        <v>1313.8062583634135</v>
      </c>
    </row>
    <row r="144" spans="1:21" x14ac:dyDescent="0.25">
      <c r="A144" s="4">
        <v>4301331070</v>
      </c>
      <c r="B144" s="5">
        <v>366</v>
      </c>
      <c r="C144" s="5">
        <v>1371</v>
      </c>
      <c r="D144" s="5" t="s">
        <v>1</v>
      </c>
      <c r="E144" s="5" t="s">
        <v>6</v>
      </c>
      <c r="F144" s="5">
        <v>40.333260000000003</v>
      </c>
      <c r="G144" s="6">
        <v>-110.2323</v>
      </c>
      <c r="H144" s="4">
        <f t="shared" si="24"/>
        <v>1371</v>
      </c>
      <c r="I144" s="5">
        <v>365</v>
      </c>
      <c r="J144" s="5">
        <f t="shared" si="25"/>
        <v>730</v>
      </c>
      <c r="K144" s="5">
        <f t="shared" si="26"/>
        <v>1095</v>
      </c>
      <c r="L144" s="5">
        <f t="shared" si="27"/>
        <v>1460</v>
      </c>
      <c r="M144" s="5">
        <f t="shared" si="28"/>
        <v>1825</v>
      </c>
      <c r="N144" s="5">
        <f t="shared" si="29"/>
        <v>2190</v>
      </c>
      <c r="O144" s="1">
        <v>2.3290384453705478E-4</v>
      </c>
      <c r="P144" s="9">
        <f t="shared" si="30"/>
        <v>1259.2678710005162</v>
      </c>
      <c r="Q144" s="100">
        <f t="shared" si="31"/>
        <v>1156.6415542918839</v>
      </c>
      <c r="R144" s="100">
        <f t="shared" si="32"/>
        <v>1062.3789552034052</v>
      </c>
      <c r="S144" s="100">
        <f t="shared" si="33"/>
        <v>975.7984574141102</v>
      </c>
      <c r="T144" s="100">
        <f t="shared" si="34"/>
        <v>896.27399416006881</v>
      </c>
      <c r="U144" s="100">
        <f t="shared" si="35"/>
        <v>823.23052112259597</v>
      </c>
    </row>
    <row r="145" spans="1:21" x14ac:dyDescent="0.25">
      <c r="A145" s="4">
        <v>4301331072</v>
      </c>
      <c r="B145" s="5">
        <v>30</v>
      </c>
      <c r="C145" s="5">
        <v>362</v>
      </c>
      <c r="D145" s="5" t="s">
        <v>1</v>
      </c>
      <c r="E145" s="5" t="s">
        <v>6</v>
      </c>
      <c r="F145" s="5">
        <v>40.349319999999899</v>
      </c>
      <c r="G145" s="6">
        <v>-110.25237</v>
      </c>
      <c r="H145" s="4">
        <f t="shared" si="24"/>
        <v>362</v>
      </c>
      <c r="I145" s="5">
        <v>365</v>
      </c>
      <c r="J145" s="5">
        <f t="shared" si="25"/>
        <v>730</v>
      </c>
      <c r="K145" s="5">
        <f t="shared" si="26"/>
        <v>1095</v>
      </c>
      <c r="L145" s="5">
        <f t="shared" si="27"/>
        <v>1460</v>
      </c>
      <c r="M145" s="5">
        <f t="shared" si="28"/>
        <v>1825</v>
      </c>
      <c r="N145" s="5">
        <f t="shared" si="29"/>
        <v>2190</v>
      </c>
      <c r="O145" s="1">
        <v>2.3290384453705478E-4</v>
      </c>
      <c r="P145" s="9">
        <f t="shared" si="30"/>
        <v>332.49815412267458</v>
      </c>
      <c r="Q145" s="100">
        <f t="shared" si="31"/>
        <v>305.40061462703278</v>
      </c>
      <c r="R145" s="100">
        <f t="shared" si="32"/>
        <v>280.51143820833897</v>
      </c>
      <c r="S145" s="100">
        <f t="shared" si="33"/>
        <v>257.65065031649004</v>
      </c>
      <c r="T145" s="100">
        <f t="shared" si="34"/>
        <v>236.65294375342444</v>
      </c>
      <c r="U145" s="100">
        <f t="shared" si="35"/>
        <v>217.36648333069274</v>
      </c>
    </row>
    <row r="146" spans="1:21" x14ac:dyDescent="0.25">
      <c r="A146" s="4">
        <v>4301331078</v>
      </c>
      <c r="B146" s="5">
        <v>366</v>
      </c>
      <c r="C146" s="5">
        <v>3274</v>
      </c>
      <c r="D146" s="5" t="s">
        <v>1</v>
      </c>
      <c r="E146" s="5" t="s">
        <v>6</v>
      </c>
      <c r="F146" s="5">
        <v>40.317439999999898</v>
      </c>
      <c r="G146" s="6">
        <v>-110.30713</v>
      </c>
      <c r="H146" s="4">
        <f t="shared" si="24"/>
        <v>3274</v>
      </c>
      <c r="I146" s="5">
        <v>365</v>
      </c>
      <c r="J146" s="5">
        <f t="shared" si="25"/>
        <v>730</v>
      </c>
      <c r="K146" s="5">
        <f t="shared" si="26"/>
        <v>1095</v>
      </c>
      <c r="L146" s="5">
        <f t="shared" si="27"/>
        <v>1460</v>
      </c>
      <c r="M146" s="5">
        <f t="shared" si="28"/>
        <v>1825</v>
      </c>
      <c r="N146" s="5">
        <f t="shared" si="29"/>
        <v>2190</v>
      </c>
      <c r="O146" s="1">
        <v>2.3290384453705478E-4</v>
      </c>
      <c r="P146" s="9">
        <f t="shared" si="30"/>
        <v>3007.1794381150185</v>
      </c>
      <c r="Q146" s="100">
        <f t="shared" si="31"/>
        <v>2762.1039013505674</v>
      </c>
      <c r="R146" s="100">
        <f t="shared" si="32"/>
        <v>2537.0012394864689</v>
      </c>
      <c r="S146" s="100">
        <f t="shared" si="33"/>
        <v>2330.2437268955482</v>
      </c>
      <c r="T146" s="100">
        <f t="shared" si="34"/>
        <v>2140.3362923997556</v>
      </c>
      <c r="U146" s="100">
        <f t="shared" si="35"/>
        <v>1965.9057083554917</v>
      </c>
    </row>
    <row r="147" spans="1:21" x14ac:dyDescent="0.25">
      <c r="A147" s="4">
        <v>4301331079</v>
      </c>
      <c r="B147" s="5">
        <v>364</v>
      </c>
      <c r="C147" s="5">
        <v>3578</v>
      </c>
      <c r="D147" s="5" t="s">
        <v>1</v>
      </c>
      <c r="E147" s="5" t="s">
        <v>6</v>
      </c>
      <c r="F147" s="5">
        <v>40.334820000000001</v>
      </c>
      <c r="G147" s="6">
        <v>-110.251099999999</v>
      </c>
      <c r="H147" s="4">
        <f t="shared" si="24"/>
        <v>3578</v>
      </c>
      <c r="I147" s="5">
        <v>365</v>
      </c>
      <c r="J147" s="5">
        <f t="shared" si="25"/>
        <v>730</v>
      </c>
      <c r="K147" s="5">
        <f t="shared" si="26"/>
        <v>1095</v>
      </c>
      <c r="L147" s="5">
        <f t="shared" si="27"/>
        <v>1460</v>
      </c>
      <c r="M147" s="5">
        <f t="shared" si="28"/>
        <v>1825</v>
      </c>
      <c r="N147" s="5">
        <f t="shared" si="29"/>
        <v>2190</v>
      </c>
      <c r="O147" s="1">
        <v>2.3290384453705478E-4</v>
      </c>
      <c r="P147" s="9">
        <f t="shared" si="30"/>
        <v>3286.4044073230102</v>
      </c>
      <c r="Q147" s="100">
        <f t="shared" si="31"/>
        <v>3018.5729257887388</v>
      </c>
      <c r="R147" s="100">
        <f t="shared" si="32"/>
        <v>2772.5688561034167</v>
      </c>
      <c r="S147" s="100">
        <f t="shared" si="33"/>
        <v>2546.6133337911642</v>
      </c>
      <c r="T147" s="100">
        <f t="shared" si="34"/>
        <v>2339.0724661595377</v>
      </c>
      <c r="U147" s="100">
        <f t="shared" si="35"/>
        <v>2148.4455175613775</v>
      </c>
    </row>
    <row r="148" spans="1:21" x14ac:dyDescent="0.25">
      <c r="A148" s="4">
        <v>4301331086</v>
      </c>
      <c r="B148" s="5">
        <v>50</v>
      </c>
      <c r="C148" s="5">
        <v>108</v>
      </c>
      <c r="D148" s="5" t="s">
        <v>1</v>
      </c>
      <c r="E148" s="5" t="s">
        <v>6</v>
      </c>
      <c r="F148" s="5">
        <v>40.290129999999898</v>
      </c>
      <c r="G148" s="6">
        <v>-110.32605</v>
      </c>
      <c r="H148" s="4">
        <f t="shared" si="24"/>
        <v>108</v>
      </c>
      <c r="I148" s="5">
        <v>365</v>
      </c>
      <c r="J148" s="5">
        <f t="shared" si="25"/>
        <v>730</v>
      </c>
      <c r="K148" s="5">
        <f t="shared" si="26"/>
        <v>1095</v>
      </c>
      <c r="L148" s="5">
        <f t="shared" si="27"/>
        <v>1460</v>
      </c>
      <c r="M148" s="5">
        <f t="shared" si="28"/>
        <v>1825</v>
      </c>
      <c r="N148" s="5">
        <f t="shared" si="29"/>
        <v>2190</v>
      </c>
      <c r="O148" s="1">
        <v>2.3290384453705478E-4</v>
      </c>
      <c r="P148" s="9">
        <f t="shared" si="30"/>
        <v>99.198344323891874</v>
      </c>
      <c r="Q148" s="100">
        <f t="shared" si="31"/>
        <v>91.11399552408713</v>
      </c>
      <c r="R148" s="100">
        <f t="shared" si="32"/>
        <v>83.688495377073508</v>
      </c>
      <c r="S148" s="100">
        <f t="shared" si="33"/>
        <v>76.868149818179361</v>
      </c>
      <c r="T148" s="100">
        <f t="shared" si="34"/>
        <v>70.603640677817239</v>
      </c>
      <c r="U148" s="100">
        <f t="shared" si="35"/>
        <v>64.849669059985672</v>
      </c>
    </row>
    <row r="149" spans="1:21" x14ac:dyDescent="0.25">
      <c r="A149" s="4">
        <v>4301331089</v>
      </c>
      <c r="B149" s="5">
        <v>208</v>
      </c>
      <c r="C149" s="5">
        <v>428</v>
      </c>
      <c r="D149" s="5" t="s">
        <v>1</v>
      </c>
      <c r="E149" s="5" t="s">
        <v>6</v>
      </c>
      <c r="F149" s="5">
        <v>40.304139999999897</v>
      </c>
      <c r="G149" s="6">
        <v>-110.36490000000001</v>
      </c>
      <c r="H149" s="4">
        <f t="shared" si="24"/>
        <v>428</v>
      </c>
      <c r="I149" s="5">
        <v>365</v>
      </c>
      <c r="J149" s="5">
        <f t="shared" si="25"/>
        <v>730</v>
      </c>
      <c r="K149" s="5">
        <f t="shared" si="26"/>
        <v>1095</v>
      </c>
      <c r="L149" s="5">
        <f t="shared" si="27"/>
        <v>1460</v>
      </c>
      <c r="M149" s="5">
        <f t="shared" si="28"/>
        <v>1825</v>
      </c>
      <c r="N149" s="5">
        <f t="shared" si="29"/>
        <v>2190</v>
      </c>
      <c r="O149" s="1">
        <v>2.3290384453705478E-4</v>
      </c>
      <c r="P149" s="9">
        <f t="shared" si="30"/>
        <v>393.11936454283074</v>
      </c>
      <c r="Q149" s="100">
        <f t="shared" si="31"/>
        <v>361.08138966953049</v>
      </c>
      <c r="R149" s="100">
        <f t="shared" si="32"/>
        <v>331.65440760543942</v>
      </c>
      <c r="S149" s="100">
        <f t="shared" si="33"/>
        <v>304.62563076093301</v>
      </c>
      <c r="T149" s="100">
        <f t="shared" si="34"/>
        <v>279.79961305653495</v>
      </c>
      <c r="U149" s="100">
        <f t="shared" si="35"/>
        <v>256.99683664512844</v>
      </c>
    </row>
    <row r="150" spans="1:21" x14ac:dyDescent="0.25">
      <c r="A150" s="4">
        <v>4301331094</v>
      </c>
      <c r="B150" s="5">
        <v>246</v>
      </c>
      <c r="C150" s="5">
        <v>924</v>
      </c>
      <c r="D150" s="5" t="s">
        <v>1</v>
      </c>
      <c r="E150" s="5" t="s">
        <v>6</v>
      </c>
      <c r="F150" s="5">
        <v>40.025779999999898</v>
      </c>
      <c r="G150" s="6">
        <v>-110.12737</v>
      </c>
      <c r="H150" s="4">
        <f t="shared" si="24"/>
        <v>924</v>
      </c>
      <c r="I150" s="5">
        <v>365</v>
      </c>
      <c r="J150" s="5">
        <f t="shared" si="25"/>
        <v>730</v>
      </c>
      <c r="K150" s="5">
        <f t="shared" si="26"/>
        <v>1095</v>
      </c>
      <c r="L150" s="5">
        <f t="shared" si="27"/>
        <v>1460</v>
      </c>
      <c r="M150" s="5">
        <f t="shared" si="28"/>
        <v>1825</v>
      </c>
      <c r="N150" s="5">
        <f t="shared" si="29"/>
        <v>2190</v>
      </c>
      <c r="O150" s="1">
        <v>2.3290384453705478E-4</v>
      </c>
      <c r="P150" s="9">
        <f t="shared" si="30"/>
        <v>848.69694588218601</v>
      </c>
      <c r="Q150" s="100">
        <f t="shared" si="31"/>
        <v>779.53085059496766</v>
      </c>
      <c r="R150" s="100">
        <f t="shared" si="32"/>
        <v>716.00157155940667</v>
      </c>
      <c r="S150" s="100">
        <f t="shared" si="33"/>
        <v>657.64972622220114</v>
      </c>
      <c r="T150" s="100">
        <f t="shared" si="34"/>
        <v>604.05337024354742</v>
      </c>
      <c r="U150" s="100">
        <f t="shared" si="35"/>
        <v>554.82494640209973</v>
      </c>
    </row>
    <row r="151" spans="1:21" x14ac:dyDescent="0.25">
      <c r="A151" s="4">
        <v>4301331103</v>
      </c>
      <c r="B151" s="5">
        <v>366</v>
      </c>
      <c r="C151" s="5">
        <v>23695</v>
      </c>
      <c r="D151" s="5" t="s">
        <v>1</v>
      </c>
      <c r="E151" s="5" t="s">
        <v>6</v>
      </c>
      <c r="F151" s="5">
        <v>40.303539999999899</v>
      </c>
      <c r="G151" s="6">
        <v>-110.3283</v>
      </c>
      <c r="H151" s="4">
        <f t="shared" si="24"/>
        <v>23695</v>
      </c>
      <c r="I151" s="5">
        <v>365</v>
      </c>
      <c r="J151" s="5">
        <f t="shared" si="25"/>
        <v>730</v>
      </c>
      <c r="K151" s="5">
        <f t="shared" si="26"/>
        <v>1095</v>
      </c>
      <c r="L151" s="5">
        <f t="shared" si="27"/>
        <v>1460</v>
      </c>
      <c r="M151" s="5">
        <f t="shared" si="28"/>
        <v>1825</v>
      </c>
      <c r="N151" s="5">
        <f t="shared" si="29"/>
        <v>2190</v>
      </c>
      <c r="O151" s="1">
        <v>2.3290384453705478E-4</v>
      </c>
      <c r="P151" s="9">
        <f t="shared" si="30"/>
        <v>21763.933044024237</v>
      </c>
      <c r="Q151" s="100">
        <f t="shared" si="31"/>
        <v>19990.241888363376</v>
      </c>
      <c r="R151" s="100">
        <f t="shared" si="32"/>
        <v>18361.100907034783</v>
      </c>
      <c r="S151" s="100">
        <f t="shared" si="33"/>
        <v>16864.729721682961</v>
      </c>
      <c r="T151" s="100">
        <f t="shared" si="34"/>
        <v>15490.308017230365</v>
      </c>
      <c r="U151" s="100">
        <f t="shared" si="35"/>
        <v>14227.897299781116</v>
      </c>
    </row>
    <row r="152" spans="1:21" x14ac:dyDescent="0.25">
      <c r="A152" s="4">
        <v>4301331104</v>
      </c>
      <c r="B152" s="5">
        <v>347</v>
      </c>
      <c r="C152" s="5">
        <v>3284</v>
      </c>
      <c r="D152" s="5" t="s">
        <v>1</v>
      </c>
      <c r="E152" s="5" t="s">
        <v>6</v>
      </c>
      <c r="F152" s="5">
        <v>40.364849999999898</v>
      </c>
      <c r="G152" s="6">
        <v>-110.214429999999</v>
      </c>
      <c r="H152" s="4">
        <f t="shared" si="24"/>
        <v>3284</v>
      </c>
      <c r="I152" s="5">
        <v>365</v>
      </c>
      <c r="J152" s="5">
        <f t="shared" si="25"/>
        <v>730</v>
      </c>
      <c r="K152" s="5">
        <f t="shared" si="26"/>
        <v>1095</v>
      </c>
      <c r="L152" s="5">
        <f t="shared" si="27"/>
        <v>1460</v>
      </c>
      <c r="M152" s="5">
        <f t="shared" si="28"/>
        <v>1825</v>
      </c>
      <c r="N152" s="5">
        <f t="shared" si="29"/>
        <v>2190</v>
      </c>
      <c r="O152" s="1">
        <v>2.3290384453705478E-4</v>
      </c>
      <c r="P152" s="9">
        <f t="shared" si="30"/>
        <v>3016.36446999686</v>
      </c>
      <c r="Q152" s="100">
        <f t="shared" si="31"/>
        <v>2770.5403824176124</v>
      </c>
      <c r="R152" s="100">
        <f t="shared" si="32"/>
        <v>2544.7501742436052</v>
      </c>
      <c r="S152" s="100">
        <f t="shared" si="33"/>
        <v>2337.3611481750095</v>
      </c>
      <c r="T152" s="100">
        <f t="shared" si="34"/>
        <v>2146.8736665365909</v>
      </c>
      <c r="U152" s="100">
        <f t="shared" si="35"/>
        <v>1971.9103073425274</v>
      </c>
    </row>
    <row r="153" spans="1:21" x14ac:dyDescent="0.25">
      <c r="A153" s="4">
        <v>4301331105</v>
      </c>
      <c r="B153" s="5">
        <v>366</v>
      </c>
      <c r="C153" s="5">
        <v>3624</v>
      </c>
      <c r="D153" s="5" t="s">
        <v>1</v>
      </c>
      <c r="E153" s="5" t="s">
        <v>6</v>
      </c>
      <c r="F153" s="5">
        <v>40.289819999999899</v>
      </c>
      <c r="G153" s="6">
        <v>-110.38271</v>
      </c>
      <c r="H153" s="4">
        <f t="shared" si="24"/>
        <v>3624</v>
      </c>
      <c r="I153" s="5">
        <v>365</v>
      </c>
      <c r="J153" s="5">
        <f t="shared" si="25"/>
        <v>730</v>
      </c>
      <c r="K153" s="5">
        <f t="shared" si="26"/>
        <v>1095</v>
      </c>
      <c r="L153" s="5">
        <f t="shared" si="27"/>
        <v>1460</v>
      </c>
      <c r="M153" s="5">
        <f t="shared" si="28"/>
        <v>1825</v>
      </c>
      <c r="N153" s="5">
        <f t="shared" si="29"/>
        <v>2190</v>
      </c>
      <c r="O153" s="1">
        <v>2.3290384453705478E-4</v>
      </c>
      <c r="P153" s="9">
        <f t="shared" si="30"/>
        <v>3328.6555539794826</v>
      </c>
      <c r="Q153" s="100">
        <f t="shared" si="31"/>
        <v>3057.3807386971462</v>
      </c>
      <c r="R153" s="100">
        <f t="shared" si="32"/>
        <v>2808.2139559862439</v>
      </c>
      <c r="S153" s="100">
        <f t="shared" si="33"/>
        <v>2579.3534716766849</v>
      </c>
      <c r="T153" s="100">
        <f t="shared" si="34"/>
        <v>2369.1443871889783</v>
      </c>
      <c r="U153" s="100">
        <f t="shared" si="35"/>
        <v>2176.0666729017416</v>
      </c>
    </row>
    <row r="154" spans="1:21" x14ac:dyDescent="0.25">
      <c r="A154" s="4">
        <v>4301331112</v>
      </c>
      <c r="B154" s="5">
        <v>301</v>
      </c>
      <c r="C154" s="5">
        <v>1665</v>
      </c>
      <c r="D154" s="5" t="s">
        <v>1</v>
      </c>
      <c r="E154" s="5" t="s">
        <v>6</v>
      </c>
      <c r="F154" s="5">
        <v>40.072159999999897</v>
      </c>
      <c r="G154" s="6">
        <v>-110.14993</v>
      </c>
      <c r="H154" s="4">
        <f t="shared" si="24"/>
        <v>1665</v>
      </c>
      <c r="I154" s="5">
        <v>365</v>
      </c>
      <c r="J154" s="5">
        <f t="shared" si="25"/>
        <v>730</v>
      </c>
      <c r="K154" s="5">
        <f t="shared" si="26"/>
        <v>1095</v>
      </c>
      <c r="L154" s="5">
        <f t="shared" si="27"/>
        <v>1460</v>
      </c>
      <c r="M154" s="5">
        <f t="shared" si="28"/>
        <v>1825</v>
      </c>
      <c r="N154" s="5">
        <f t="shared" si="29"/>
        <v>2190</v>
      </c>
      <c r="O154" s="1">
        <v>2.3290384453705478E-4</v>
      </c>
      <c r="P154" s="9">
        <f t="shared" si="30"/>
        <v>1529.3078083266664</v>
      </c>
      <c r="Q154" s="100">
        <f t="shared" si="31"/>
        <v>1404.6740976630101</v>
      </c>
      <c r="R154" s="100">
        <f t="shared" si="32"/>
        <v>1290.1976370632165</v>
      </c>
      <c r="S154" s="100">
        <f t="shared" si="33"/>
        <v>1185.0506430302651</v>
      </c>
      <c r="T154" s="100">
        <f t="shared" si="34"/>
        <v>1088.4727937830157</v>
      </c>
      <c r="U154" s="100">
        <f t="shared" si="35"/>
        <v>999.76573134144587</v>
      </c>
    </row>
    <row r="155" spans="1:21" x14ac:dyDescent="0.25">
      <c r="A155" s="4">
        <v>4301331114</v>
      </c>
      <c r="B155" s="5">
        <v>360</v>
      </c>
      <c r="C155" s="5">
        <v>4810</v>
      </c>
      <c r="D155" s="5" t="s">
        <v>1</v>
      </c>
      <c r="E155" s="5" t="s">
        <v>6</v>
      </c>
      <c r="F155" s="5">
        <v>40.287709999999898</v>
      </c>
      <c r="G155" s="6">
        <v>-110.345299999999</v>
      </c>
      <c r="H155" s="4">
        <f t="shared" si="24"/>
        <v>4810</v>
      </c>
      <c r="I155" s="5">
        <v>365</v>
      </c>
      <c r="J155" s="5">
        <f t="shared" si="25"/>
        <v>730</v>
      </c>
      <c r="K155" s="5">
        <f t="shared" si="26"/>
        <v>1095</v>
      </c>
      <c r="L155" s="5">
        <f t="shared" si="27"/>
        <v>1460</v>
      </c>
      <c r="M155" s="5">
        <f t="shared" si="28"/>
        <v>1825</v>
      </c>
      <c r="N155" s="5">
        <f t="shared" si="29"/>
        <v>2190</v>
      </c>
      <c r="O155" s="1">
        <v>2.3290384453705478E-4</v>
      </c>
      <c r="P155" s="9">
        <f t="shared" si="30"/>
        <v>4418.0003351659252</v>
      </c>
      <c r="Q155" s="100">
        <f t="shared" si="31"/>
        <v>4057.9473932486958</v>
      </c>
      <c r="R155" s="100">
        <f t="shared" si="32"/>
        <v>3727.2376181826253</v>
      </c>
      <c r="S155" s="100">
        <f t="shared" si="33"/>
        <v>3423.4796354207656</v>
      </c>
      <c r="T155" s="100">
        <f t="shared" si="34"/>
        <v>3144.4769598176008</v>
      </c>
      <c r="U155" s="100">
        <f t="shared" si="35"/>
        <v>2888.2121127641767</v>
      </c>
    </row>
    <row r="156" spans="1:21" x14ac:dyDescent="0.25">
      <c r="A156" s="4">
        <v>4301331116</v>
      </c>
      <c r="B156" s="5">
        <v>98</v>
      </c>
      <c r="C156" s="5">
        <v>16</v>
      </c>
      <c r="D156" s="5" t="s">
        <v>1</v>
      </c>
      <c r="E156" s="5" t="s">
        <v>6</v>
      </c>
      <c r="F156" s="5">
        <v>40.06897</v>
      </c>
      <c r="G156" s="6">
        <v>-110.1551</v>
      </c>
      <c r="H156" s="4">
        <f t="shared" si="24"/>
        <v>16</v>
      </c>
      <c r="I156" s="5">
        <v>365</v>
      </c>
      <c r="J156" s="5">
        <f t="shared" si="25"/>
        <v>730</v>
      </c>
      <c r="K156" s="5">
        <f t="shared" si="26"/>
        <v>1095</v>
      </c>
      <c r="L156" s="5">
        <f t="shared" si="27"/>
        <v>1460</v>
      </c>
      <c r="M156" s="5">
        <f t="shared" si="28"/>
        <v>1825</v>
      </c>
      <c r="N156" s="5">
        <f t="shared" si="29"/>
        <v>2190</v>
      </c>
      <c r="O156" s="1">
        <v>2.3290384453705478E-4</v>
      </c>
      <c r="P156" s="9">
        <f t="shared" si="30"/>
        <v>14.696051010946944</v>
      </c>
      <c r="Q156" s="100">
        <f t="shared" si="31"/>
        <v>13.498369707272168</v>
      </c>
      <c r="R156" s="100">
        <f t="shared" si="32"/>
        <v>12.398295611418297</v>
      </c>
      <c r="S156" s="100">
        <f t="shared" si="33"/>
        <v>11.387874047137682</v>
      </c>
      <c r="T156" s="100">
        <f t="shared" si="34"/>
        <v>10.459798618935887</v>
      </c>
      <c r="U156" s="100">
        <f t="shared" si="35"/>
        <v>9.6073583792571373</v>
      </c>
    </row>
    <row r="157" spans="1:21" x14ac:dyDescent="0.25">
      <c r="A157" s="4">
        <v>4301331117</v>
      </c>
      <c r="B157" s="5">
        <v>366</v>
      </c>
      <c r="C157" s="5">
        <v>34</v>
      </c>
      <c r="D157" s="5" t="s">
        <v>1</v>
      </c>
      <c r="E157" s="5" t="s">
        <v>6</v>
      </c>
      <c r="F157" s="5">
        <v>40.33222</v>
      </c>
      <c r="G157" s="6">
        <v>-110.17765</v>
      </c>
      <c r="H157" s="4">
        <f t="shared" si="24"/>
        <v>34</v>
      </c>
      <c r="I157" s="5">
        <v>365</v>
      </c>
      <c r="J157" s="5">
        <f t="shared" si="25"/>
        <v>730</v>
      </c>
      <c r="K157" s="5">
        <f t="shared" si="26"/>
        <v>1095</v>
      </c>
      <c r="L157" s="5">
        <f t="shared" si="27"/>
        <v>1460</v>
      </c>
      <c r="M157" s="5">
        <f t="shared" si="28"/>
        <v>1825</v>
      </c>
      <c r="N157" s="5">
        <f t="shared" si="29"/>
        <v>2190</v>
      </c>
      <c r="O157" s="1">
        <v>2.3290384453705478E-4</v>
      </c>
      <c r="P157" s="9">
        <f t="shared" si="30"/>
        <v>31.229108398262255</v>
      </c>
      <c r="Q157" s="100">
        <f t="shared" si="31"/>
        <v>28.684035627953357</v>
      </c>
      <c r="R157" s="100">
        <f t="shared" si="32"/>
        <v>26.346378174263879</v>
      </c>
      <c r="S157" s="100">
        <f t="shared" si="33"/>
        <v>24.199232350167573</v>
      </c>
      <c r="T157" s="100">
        <f t="shared" si="34"/>
        <v>22.227072065238758</v>
      </c>
      <c r="U157" s="100">
        <f t="shared" si="35"/>
        <v>20.415636555921417</v>
      </c>
    </row>
    <row r="158" spans="1:21" x14ac:dyDescent="0.25">
      <c r="A158" s="4">
        <v>4301331118</v>
      </c>
      <c r="B158" s="5">
        <v>247</v>
      </c>
      <c r="C158" s="5">
        <v>5827</v>
      </c>
      <c r="D158" s="5" t="s">
        <v>1</v>
      </c>
      <c r="E158" s="5" t="s">
        <v>6</v>
      </c>
      <c r="F158" s="5">
        <v>40.29139</v>
      </c>
      <c r="G158" s="6">
        <v>-110.40473</v>
      </c>
      <c r="H158" s="4">
        <f t="shared" si="24"/>
        <v>5827</v>
      </c>
      <c r="I158" s="5">
        <v>365</v>
      </c>
      <c r="J158" s="5">
        <f t="shared" si="25"/>
        <v>730</v>
      </c>
      <c r="K158" s="5">
        <f t="shared" si="26"/>
        <v>1095</v>
      </c>
      <c r="L158" s="5">
        <f t="shared" si="27"/>
        <v>1460</v>
      </c>
      <c r="M158" s="5">
        <f t="shared" si="28"/>
        <v>1825</v>
      </c>
      <c r="N158" s="5">
        <f t="shared" si="29"/>
        <v>2190</v>
      </c>
      <c r="O158" s="1">
        <v>2.3290384453705478E-4</v>
      </c>
      <c r="P158" s="9">
        <f t="shared" si="30"/>
        <v>5352.1180775492403</v>
      </c>
      <c r="Q158" s="100">
        <f t="shared" si="31"/>
        <v>4915.9375177671827</v>
      </c>
      <c r="R158" s="100">
        <f t="shared" si="32"/>
        <v>4515.3042829834012</v>
      </c>
      <c r="S158" s="100">
        <f t="shared" si="33"/>
        <v>4147.3213795419542</v>
      </c>
      <c r="T158" s="100">
        <f t="shared" si="34"/>
        <v>3809.3279095337134</v>
      </c>
      <c r="U158" s="100">
        <f t="shared" si="35"/>
        <v>3498.8798297457088</v>
      </c>
    </row>
    <row r="159" spans="1:21" x14ac:dyDescent="0.25">
      <c r="A159" s="4">
        <v>4301331120</v>
      </c>
      <c r="B159" s="5">
        <v>366</v>
      </c>
      <c r="C159" s="5">
        <v>25247</v>
      </c>
      <c r="D159" s="5" t="s">
        <v>1</v>
      </c>
      <c r="E159" s="5" t="s">
        <v>6</v>
      </c>
      <c r="F159" s="5">
        <v>40.401229999999899</v>
      </c>
      <c r="G159" s="6">
        <v>-110.05148</v>
      </c>
      <c r="H159" s="4">
        <f t="shared" si="24"/>
        <v>25247</v>
      </c>
      <c r="I159" s="5">
        <v>365</v>
      </c>
      <c r="J159" s="5">
        <f t="shared" si="25"/>
        <v>730</v>
      </c>
      <c r="K159" s="5">
        <f t="shared" si="26"/>
        <v>1095</v>
      </c>
      <c r="L159" s="5">
        <f t="shared" si="27"/>
        <v>1460</v>
      </c>
      <c r="M159" s="5">
        <f t="shared" si="28"/>
        <v>1825</v>
      </c>
      <c r="N159" s="5">
        <f t="shared" si="29"/>
        <v>2190</v>
      </c>
      <c r="O159" s="1">
        <v>2.3290384453705478E-4</v>
      </c>
      <c r="P159" s="9">
        <f t="shared" si="30"/>
        <v>23189.449992086094</v>
      </c>
      <c r="Q159" s="100">
        <f t="shared" si="31"/>
        <v>21299.583749968777</v>
      </c>
      <c r="R159" s="100">
        <f t="shared" si="32"/>
        <v>19563.735581342356</v>
      </c>
      <c r="S159" s="100">
        <f t="shared" si="33"/>
        <v>17969.353504255316</v>
      </c>
      <c r="T159" s="100">
        <f t="shared" si="34"/>
        <v>16504.908483267147</v>
      </c>
      <c r="U159" s="100">
        <f t="shared" si="35"/>
        <v>15159.811062569059</v>
      </c>
    </row>
    <row r="160" spans="1:21" x14ac:dyDescent="0.25">
      <c r="A160" s="4">
        <v>4301331121</v>
      </c>
      <c r="B160" s="5">
        <v>366</v>
      </c>
      <c r="C160" s="5">
        <v>6509</v>
      </c>
      <c r="D160" s="5" t="s">
        <v>1</v>
      </c>
      <c r="E160" s="5" t="s">
        <v>6</v>
      </c>
      <c r="F160" s="5">
        <v>40.325859999999899</v>
      </c>
      <c r="G160" s="6">
        <v>-110.165229999999</v>
      </c>
      <c r="H160" s="4">
        <f t="shared" si="24"/>
        <v>6509</v>
      </c>
      <c r="I160" s="5">
        <v>365</v>
      </c>
      <c r="J160" s="5">
        <f t="shared" si="25"/>
        <v>730</v>
      </c>
      <c r="K160" s="5">
        <f t="shared" si="26"/>
        <v>1095</v>
      </c>
      <c r="L160" s="5">
        <f t="shared" si="27"/>
        <v>1460</v>
      </c>
      <c r="M160" s="5">
        <f t="shared" si="28"/>
        <v>1825</v>
      </c>
      <c r="N160" s="5">
        <f t="shared" si="29"/>
        <v>2190</v>
      </c>
      <c r="O160" s="1">
        <v>2.3290384453705478E-4</v>
      </c>
      <c r="P160" s="9">
        <f t="shared" si="30"/>
        <v>5978.5372518908534</v>
      </c>
      <c r="Q160" s="100">
        <f t="shared" si="31"/>
        <v>5491.3055265396588</v>
      </c>
      <c r="R160" s="100">
        <f t="shared" si="32"/>
        <v>5043.7816334201061</v>
      </c>
      <c r="S160" s="100">
        <f t="shared" si="33"/>
        <v>4632.7295108011986</v>
      </c>
      <c r="T160" s="100">
        <f t="shared" si="34"/>
        <v>4255.1768256658552</v>
      </c>
      <c r="U160" s="100">
        <f t="shared" si="35"/>
        <v>3908.3934806615443</v>
      </c>
    </row>
    <row r="161" spans="1:21" x14ac:dyDescent="0.25">
      <c r="A161" s="4">
        <v>4301331123</v>
      </c>
      <c r="B161" s="5">
        <v>366</v>
      </c>
      <c r="C161" s="5">
        <v>11315</v>
      </c>
      <c r="D161" s="5" t="s">
        <v>1</v>
      </c>
      <c r="E161" s="5" t="s">
        <v>6</v>
      </c>
      <c r="F161" s="5">
        <v>40.17259</v>
      </c>
      <c r="G161" s="6">
        <v>-110.57417</v>
      </c>
      <c r="H161" s="4">
        <f t="shared" si="24"/>
        <v>11315</v>
      </c>
      <c r="I161" s="5">
        <v>365</v>
      </c>
      <c r="J161" s="5">
        <f t="shared" si="25"/>
        <v>730</v>
      </c>
      <c r="K161" s="5">
        <f t="shared" si="26"/>
        <v>1095</v>
      </c>
      <c r="L161" s="5">
        <f t="shared" si="27"/>
        <v>1460</v>
      </c>
      <c r="M161" s="5">
        <f t="shared" si="28"/>
        <v>1825</v>
      </c>
      <c r="N161" s="5">
        <f t="shared" si="29"/>
        <v>2190</v>
      </c>
      <c r="O161" s="1">
        <v>2.3290384453705478E-4</v>
      </c>
      <c r="P161" s="9">
        <f t="shared" si="30"/>
        <v>10392.863574304041</v>
      </c>
      <c r="Q161" s="100">
        <f t="shared" si="31"/>
        <v>9545.8783273615372</v>
      </c>
      <c r="R161" s="100">
        <f t="shared" si="32"/>
        <v>8767.919677699876</v>
      </c>
      <c r="S161" s="100">
        <f t="shared" si="33"/>
        <v>8053.3621777101798</v>
      </c>
      <c r="T161" s="100">
        <f t="shared" si="34"/>
        <v>7397.0388358287228</v>
      </c>
      <c r="U161" s="100">
        <f t="shared" si="35"/>
        <v>6794.2037538309069</v>
      </c>
    </row>
    <row r="162" spans="1:21" x14ac:dyDescent="0.25">
      <c r="A162" s="4">
        <v>4301331124</v>
      </c>
      <c r="B162" s="5">
        <v>359</v>
      </c>
      <c r="C162" s="5">
        <v>3800</v>
      </c>
      <c r="D162" s="5" t="s">
        <v>1</v>
      </c>
      <c r="E162" s="5" t="s">
        <v>6</v>
      </c>
      <c r="F162" s="5">
        <v>40.273600000000002</v>
      </c>
      <c r="G162" s="6">
        <v>-110.42408</v>
      </c>
      <c r="H162" s="4">
        <f t="shared" si="24"/>
        <v>3800</v>
      </c>
      <c r="I162" s="5">
        <v>365</v>
      </c>
      <c r="J162" s="5">
        <f t="shared" si="25"/>
        <v>730</v>
      </c>
      <c r="K162" s="5">
        <f t="shared" si="26"/>
        <v>1095</v>
      </c>
      <c r="L162" s="5">
        <f t="shared" si="27"/>
        <v>1460</v>
      </c>
      <c r="M162" s="5">
        <f t="shared" si="28"/>
        <v>1825</v>
      </c>
      <c r="N162" s="5">
        <f t="shared" si="29"/>
        <v>2190</v>
      </c>
      <c r="O162" s="1">
        <v>2.3290384453705478E-4</v>
      </c>
      <c r="P162" s="9">
        <f t="shared" si="30"/>
        <v>3490.3121150998991</v>
      </c>
      <c r="Q162" s="100">
        <f t="shared" si="31"/>
        <v>3205.8628054771398</v>
      </c>
      <c r="R162" s="100">
        <f t="shared" si="32"/>
        <v>2944.5952077118454</v>
      </c>
      <c r="S162" s="100">
        <f t="shared" si="33"/>
        <v>2704.6200861951997</v>
      </c>
      <c r="T162" s="100">
        <f t="shared" si="34"/>
        <v>2484.2021719972731</v>
      </c>
      <c r="U162" s="100">
        <f t="shared" si="35"/>
        <v>2281.7476150735702</v>
      </c>
    </row>
    <row r="163" spans="1:21" x14ac:dyDescent="0.25">
      <c r="A163" s="4">
        <v>4301331126</v>
      </c>
      <c r="B163" s="5">
        <v>366</v>
      </c>
      <c r="C163" s="5">
        <v>4267</v>
      </c>
      <c r="D163" s="5" t="s">
        <v>1</v>
      </c>
      <c r="E163" s="5" t="s">
        <v>6</v>
      </c>
      <c r="F163" s="5">
        <v>40.275089999999899</v>
      </c>
      <c r="G163" s="6">
        <v>-110.44038</v>
      </c>
      <c r="H163" s="4">
        <f t="shared" si="24"/>
        <v>4267</v>
      </c>
      <c r="I163" s="5">
        <v>365</v>
      </c>
      <c r="J163" s="5">
        <f t="shared" si="25"/>
        <v>730</v>
      </c>
      <c r="K163" s="5">
        <f t="shared" si="26"/>
        <v>1095</v>
      </c>
      <c r="L163" s="5">
        <f t="shared" si="27"/>
        <v>1460</v>
      </c>
      <c r="M163" s="5">
        <f t="shared" si="28"/>
        <v>1825</v>
      </c>
      <c r="N163" s="5">
        <f t="shared" si="29"/>
        <v>2190</v>
      </c>
      <c r="O163" s="1">
        <v>2.3290384453705478E-4</v>
      </c>
      <c r="P163" s="9">
        <f t="shared" si="30"/>
        <v>3919.2531039819132</v>
      </c>
      <c r="Q163" s="100">
        <f t="shared" si="31"/>
        <v>3599.8464713081462</v>
      </c>
      <c r="R163" s="100">
        <f t="shared" si="32"/>
        <v>3306.4704608701168</v>
      </c>
      <c r="S163" s="100">
        <f t="shared" si="33"/>
        <v>3037.0036599460304</v>
      </c>
      <c r="T163" s="100">
        <f t="shared" si="34"/>
        <v>2789.4975441874644</v>
      </c>
      <c r="U163" s="100">
        <f t="shared" si="35"/>
        <v>2562.1623877681377</v>
      </c>
    </row>
    <row r="164" spans="1:21" x14ac:dyDescent="0.25">
      <c r="A164" s="4">
        <v>4301331130</v>
      </c>
      <c r="B164" s="5">
        <v>366</v>
      </c>
      <c r="C164" s="5">
        <v>1850</v>
      </c>
      <c r="D164" s="5" t="s">
        <v>1</v>
      </c>
      <c r="E164" s="5" t="s">
        <v>6</v>
      </c>
      <c r="F164" s="5">
        <v>40.273650000000004</v>
      </c>
      <c r="G164" s="6">
        <v>-110.47577</v>
      </c>
      <c r="H164" s="4">
        <f t="shared" si="24"/>
        <v>1850</v>
      </c>
      <c r="I164" s="5">
        <v>365</v>
      </c>
      <c r="J164" s="5">
        <f t="shared" si="25"/>
        <v>730</v>
      </c>
      <c r="K164" s="5">
        <f t="shared" si="26"/>
        <v>1095</v>
      </c>
      <c r="L164" s="5">
        <f t="shared" si="27"/>
        <v>1460</v>
      </c>
      <c r="M164" s="5">
        <f t="shared" si="28"/>
        <v>1825</v>
      </c>
      <c r="N164" s="5">
        <f t="shared" si="29"/>
        <v>2190</v>
      </c>
      <c r="O164" s="1">
        <v>2.3290384453705478E-4</v>
      </c>
      <c r="P164" s="9">
        <f t="shared" si="30"/>
        <v>1699.2308981407402</v>
      </c>
      <c r="Q164" s="100">
        <f t="shared" si="31"/>
        <v>1560.7489974033444</v>
      </c>
      <c r="R164" s="100">
        <f t="shared" si="32"/>
        <v>1433.5529300702406</v>
      </c>
      <c r="S164" s="100">
        <f t="shared" si="33"/>
        <v>1316.7229367002944</v>
      </c>
      <c r="T164" s="100">
        <f t="shared" si="34"/>
        <v>1209.4142153144619</v>
      </c>
      <c r="U164" s="100">
        <f t="shared" si="35"/>
        <v>1110.8508126016065</v>
      </c>
    </row>
    <row r="165" spans="1:21" x14ac:dyDescent="0.25">
      <c r="A165" s="4">
        <v>4301331134</v>
      </c>
      <c r="B165" s="5">
        <v>366</v>
      </c>
      <c r="C165" s="5">
        <v>10718</v>
      </c>
      <c r="D165" s="5" t="s">
        <v>1</v>
      </c>
      <c r="E165" s="5" t="s">
        <v>6</v>
      </c>
      <c r="F165" s="5">
        <v>40.30265</v>
      </c>
      <c r="G165" s="6">
        <v>-110.29061</v>
      </c>
      <c r="H165" s="4">
        <f t="shared" si="24"/>
        <v>10718</v>
      </c>
      <c r="I165" s="5">
        <v>365</v>
      </c>
      <c r="J165" s="5">
        <f t="shared" si="25"/>
        <v>730</v>
      </c>
      <c r="K165" s="5">
        <f t="shared" si="26"/>
        <v>1095</v>
      </c>
      <c r="L165" s="5">
        <f t="shared" si="27"/>
        <v>1460</v>
      </c>
      <c r="M165" s="5">
        <f t="shared" si="28"/>
        <v>1825</v>
      </c>
      <c r="N165" s="5">
        <f t="shared" si="29"/>
        <v>2190</v>
      </c>
      <c r="O165" s="1">
        <v>2.3290384453705478E-4</v>
      </c>
      <c r="P165" s="9">
        <f t="shared" si="30"/>
        <v>9844.5171709580845</v>
      </c>
      <c r="Q165" s="100">
        <f t="shared" si="31"/>
        <v>9042.2204076589442</v>
      </c>
      <c r="R165" s="100">
        <f t="shared" si="32"/>
        <v>8305.3082726988305</v>
      </c>
      <c r="S165" s="100">
        <f t="shared" si="33"/>
        <v>7628.4521273263545</v>
      </c>
      <c r="T165" s="100">
        <f t="shared" si="34"/>
        <v>7006.7575998596767</v>
      </c>
      <c r="U165" s="100">
        <f t="shared" si="35"/>
        <v>6435.7291943048749</v>
      </c>
    </row>
    <row r="166" spans="1:21" x14ac:dyDescent="0.25">
      <c r="A166" s="4">
        <v>4301331136</v>
      </c>
      <c r="B166" s="5">
        <v>366</v>
      </c>
      <c r="C166" s="5">
        <v>8747</v>
      </c>
      <c r="D166" s="5" t="s">
        <v>1</v>
      </c>
      <c r="E166" s="5" t="s">
        <v>6</v>
      </c>
      <c r="F166" s="5">
        <v>40.32011</v>
      </c>
      <c r="G166" s="6">
        <v>-110.23238000000001</v>
      </c>
      <c r="H166" s="4">
        <f t="shared" si="24"/>
        <v>8747</v>
      </c>
      <c r="I166" s="5">
        <v>365</v>
      </c>
      <c r="J166" s="5">
        <f t="shared" si="25"/>
        <v>730</v>
      </c>
      <c r="K166" s="5">
        <f t="shared" si="26"/>
        <v>1095</v>
      </c>
      <c r="L166" s="5">
        <f t="shared" si="27"/>
        <v>1460</v>
      </c>
      <c r="M166" s="5">
        <f t="shared" si="28"/>
        <v>1825</v>
      </c>
      <c r="N166" s="5">
        <f t="shared" si="29"/>
        <v>2190</v>
      </c>
      <c r="O166" s="1">
        <v>2.3290384453705478E-4</v>
      </c>
      <c r="P166" s="9">
        <f t="shared" si="30"/>
        <v>8034.1473870470572</v>
      </c>
      <c r="Q166" s="100">
        <f t="shared" si="31"/>
        <v>7379.3899893443531</v>
      </c>
      <c r="R166" s="100">
        <f t="shared" si="32"/>
        <v>6777.9932320672397</v>
      </c>
      <c r="S166" s="100">
        <f t="shared" si="33"/>
        <v>6225.6083931445819</v>
      </c>
      <c r="T166" s="100">
        <f t="shared" si="34"/>
        <v>5718.2411574895123</v>
      </c>
      <c r="U166" s="100">
        <f t="shared" si="35"/>
        <v>5252.2227339601359</v>
      </c>
    </row>
    <row r="167" spans="1:21" x14ac:dyDescent="0.25">
      <c r="A167" s="4">
        <v>4301331138</v>
      </c>
      <c r="B167" s="5">
        <v>366</v>
      </c>
      <c r="C167" s="5">
        <v>14249</v>
      </c>
      <c r="D167" s="5" t="s">
        <v>1</v>
      </c>
      <c r="E167" s="5" t="s">
        <v>6</v>
      </c>
      <c r="F167" s="5">
        <v>40.321150000000003</v>
      </c>
      <c r="G167" s="6">
        <v>-110.34166</v>
      </c>
      <c r="H167" s="4">
        <f t="shared" si="24"/>
        <v>14249</v>
      </c>
      <c r="I167" s="5">
        <v>365</v>
      </c>
      <c r="J167" s="5">
        <f t="shared" si="25"/>
        <v>730</v>
      </c>
      <c r="K167" s="5">
        <f t="shared" si="26"/>
        <v>1095</v>
      </c>
      <c r="L167" s="5">
        <f t="shared" si="27"/>
        <v>1460</v>
      </c>
      <c r="M167" s="5">
        <f t="shared" si="28"/>
        <v>1825</v>
      </c>
      <c r="N167" s="5">
        <f t="shared" si="29"/>
        <v>2190</v>
      </c>
      <c r="O167" s="1">
        <v>2.3290384453705478E-4</v>
      </c>
      <c r="P167" s="9">
        <f t="shared" si="30"/>
        <v>13087.751928436437</v>
      </c>
      <c r="Q167" s="100">
        <f t="shared" si="31"/>
        <v>12021.14187243257</v>
      </c>
      <c r="R167" s="100">
        <f t="shared" si="32"/>
        <v>11041.457135443707</v>
      </c>
      <c r="S167" s="100">
        <f t="shared" si="33"/>
        <v>10141.613581104051</v>
      </c>
      <c r="T167" s="100">
        <f t="shared" si="34"/>
        <v>9315.104407576091</v>
      </c>
      <c r="U167" s="100">
        <f t="shared" si="35"/>
        <v>8555.953096627185</v>
      </c>
    </row>
    <row r="168" spans="1:21" x14ac:dyDescent="0.25">
      <c r="A168" s="4">
        <v>4301331147</v>
      </c>
      <c r="B168" s="5">
        <v>350</v>
      </c>
      <c r="C168" s="5">
        <v>2422</v>
      </c>
      <c r="D168" s="5" t="s">
        <v>1</v>
      </c>
      <c r="E168" s="5" t="s">
        <v>6</v>
      </c>
      <c r="F168" s="5">
        <v>40.341340000000002</v>
      </c>
      <c r="G168" s="6">
        <v>-109.98627</v>
      </c>
      <c r="H168" s="4">
        <f t="shared" si="24"/>
        <v>2422</v>
      </c>
      <c r="I168" s="5">
        <v>365</v>
      </c>
      <c r="J168" s="5">
        <f t="shared" si="25"/>
        <v>730</v>
      </c>
      <c r="K168" s="5">
        <f t="shared" si="26"/>
        <v>1095</v>
      </c>
      <c r="L168" s="5">
        <f t="shared" si="27"/>
        <v>1460</v>
      </c>
      <c r="M168" s="5">
        <f t="shared" si="28"/>
        <v>1825</v>
      </c>
      <c r="N168" s="5">
        <f t="shared" si="29"/>
        <v>2190</v>
      </c>
      <c r="O168" s="1">
        <v>2.3290384453705478E-4</v>
      </c>
      <c r="P168" s="9">
        <f t="shared" si="30"/>
        <v>2224.6147217820935</v>
      </c>
      <c r="Q168" s="100">
        <f t="shared" si="31"/>
        <v>2043.3157144383244</v>
      </c>
      <c r="R168" s="100">
        <f t="shared" si="32"/>
        <v>1876.7919981784446</v>
      </c>
      <c r="S168" s="100">
        <f t="shared" si="33"/>
        <v>1723.8394338854666</v>
      </c>
      <c r="T168" s="100">
        <f t="shared" si="34"/>
        <v>1583.3520159414199</v>
      </c>
      <c r="U168" s="100">
        <f t="shared" si="35"/>
        <v>1454.3138746600491</v>
      </c>
    </row>
    <row r="169" spans="1:21" x14ac:dyDescent="0.25">
      <c r="A169" s="4">
        <v>4301331149</v>
      </c>
      <c r="B169" s="5">
        <v>366</v>
      </c>
      <c r="C169" s="5">
        <v>8651</v>
      </c>
      <c r="D169" s="5" t="s">
        <v>1</v>
      </c>
      <c r="E169" s="5" t="s">
        <v>6</v>
      </c>
      <c r="F169" s="5">
        <v>40.377490000000002</v>
      </c>
      <c r="G169" s="6">
        <v>-110.042469999999</v>
      </c>
      <c r="H169" s="4">
        <f t="shared" si="24"/>
        <v>8651</v>
      </c>
      <c r="I169" s="5">
        <v>365</v>
      </c>
      <c r="J169" s="5">
        <f t="shared" si="25"/>
        <v>730</v>
      </c>
      <c r="K169" s="5">
        <f t="shared" si="26"/>
        <v>1095</v>
      </c>
      <c r="L169" s="5">
        <f t="shared" si="27"/>
        <v>1460</v>
      </c>
      <c r="M169" s="5">
        <f t="shared" si="28"/>
        <v>1825</v>
      </c>
      <c r="N169" s="5">
        <f t="shared" si="29"/>
        <v>2190</v>
      </c>
      <c r="O169" s="1">
        <v>2.3290384453705478E-4</v>
      </c>
      <c r="P169" s="9">
        <f t="shared" si="30"/>
        <v>7945.971080981376</v>
      </c>
      <c r="Q169" s="100">
        <f t="shared" si="31"/>
        <v>7298.3997711007205</v>
      </c>
      <c r="R169" s="100">
        <f t="shared" si="32"/>
        <v>6703.6034583987303</v>
      </c>
      <c r="S169" s="100">
        <f t="shared" si="33"/>
        <v>6157.2811488617554</v>
      </c>
      <c r="T169" s="100">
        <f t="shared" si="34"/>
        <v>5655.4823657758971</v>
      </c>
      <c r="U169" s="100">
        <f t="shared" si="35"/>
        <v>5194.5785836845935</v>
      </c>
    </row>
    <row r="170" spans="1:21" x14ac:dyDescent="0.25">
      <c r="A170" s="4">
        <v>4301331151</v>
      </c>
      <c r="B170" s="5">
        <v>360</v>
      </c>
      <c r="C170" s="5">
        <v>9493</v>
      </c>
      <c r="D170" s="5" t="s">
        <v>1</v>
      </c>
      <c r="E170" s="5" t="s">
        <v>6</v>
      </c>
      <c r="F170" s="5">
        <v>40.319519999999898</v>
      </c>
      <c r="G170" s="6">
        <v>-110.00763000000001</v>
      </c>
      <c r="H170" s="4">
        <f t="shared" si="24"/>
        <v>9493</v>
      </c>
      <c r="I170" s="5">
        <v>365</v>
      </c>
      <c r="J170" s="5">
        <f t="shared" si="25"/>
        <v>730</v>
      </c>
      <c r="K170" s="5">
        <f t="shared" si="26"/>
        <v>1095</v>
      </c>
      <c r="L170" s="5">
        <f t="shared" si="27"/>
        <v>1460</v>
      </c>
      <c r="M170" s="5">
        <f t="shared" si="28"/>
        <v>1825</v>
      </c>
      <c r="N170" s="5">
        <f t="shared" si="29"/>
        <v>2190</v>
      </c>
      <c r="O170" s="1">
        <v>2.3290384453705478E-4</v>
      </c>
      <c r="P170" s="9">
        <f t="shared" si="30"/>
        <v>8719.3507654324585</v>
      </c>
      <c r="Q170" s="100">
        <f t="shared" si="31"/>
        <v>8008.7514769459185</v>
      </c>
      <c r="R170" s="100">
        <f t="shared" si="32"/>
        <v>7356.0637649496184</v>
      </c>
      <c r="S170" s="100">
        <f t="shared" si="33"/>
        <v>6756.5680205923763</v>
      </c>
      <c r="T170" s="100">
        <f t="shared" si="34"/>
        <v>6205.9292680973986</v>
      </c>
      <c r="U170" s="100">
        <f t="shared" si="35"/>
        <v>5700.1658183930003</v>
      </c>
    </row>
    <row r="171" spans="1:21" x14ac:dyDescent="0.25">
      <c r="A171" s="4">
        <v>4301331171</v>
      </c>
      <c r="B171" s="5">
        <v>366</v>
      </c>
      <c r="C171" s="5">
        <v>5248</v>
      </c>
      <c r="D171" s="5" t="s">
        <v>1</v>
      </c>
      <c r="E171" s="5" t="s">
        <v>6</v>
      </c>
      <c r="F171" s="5">
        <v>40.2015999999999</v>
      </c>
      <c r="G171" s="6">
        <v>-110.55655</v>
      </c>
      <c r="H171" s="4">
        <f t="shared" si="24"/>
        <v>5248</v>
      </c>
      <c r="I171" s="5">
        <v>365</v>
      </c>
      <c r="J171" s="5">
        <f t="shared" si="25"/>
        <v>730</v>
      </c>
      <c r="K171" s="5">
        <f t="shared" si="26"/>
        <v>1095</v>
      </c>
      <c r="L171" s="5">
        <f t="shared" si="27"/>
        <v>1460</v>
      </c>
      <c r="M171" s="5">
        <f t="shared" si="28"/>
        <v>1825</v>
      </c>
      <c r="N171" s="5">
        <f t="shared" si="29"/>
        <v>2190</v>
      </c>
      <c r="O171" s="1">
        <v>2.3290384453705478E-4</v>
      </c>
      <c r="P171" s="9">
        <f t="shared" si="30"/>
        <v>4820.3047315905978</v>
      </c>
      <c r="Q171" s="100">
        <f t="shared" si="31"/>
        <v>4427.4652639852711</v>
      </c>
      <c r="R171" s="100">
        <f t="shared" si="32"/>
        <v>4066.6409605452013</v>
      </c>
      <c r="S171" s="100">
        <f t="shared" si="33"/>
        <v>3735.2226874611597</v>
      </c>
      <c r="T171" s="100">
        <f t="shared" si="34"/>
        <v>3430.8139470109709</v>
      </c>
      <c r="U171" s="100">
        <f t="shared" si="35"/>
        <v>3151.2135483963411</v>
      </c>
    </row>
    <row r="172" spans="1:21" x14ac:dyDescent="0.25">
      <c r="A172" s="4">
        <v>4301331172</v>
      </c>
      <c r="B172" s="5">
        <v>60</v>
      </c>
      <c r="C172" s="5">
        <v>8</v>
      </c>
      <c r="D172" s="5" t="s">
        <v>1</v>
      </c>
      <c r="E172" s="5" t="s">
        <v>6</v>
      </c>
      <c r="F172" s="5">
        <v>40.199739999999899</v>
      </c>
      <c r="G172" s="6">
        <v>-110.581729999999</v>
      </c>
      <c r="H172" s="4">
        <f t="shared" si="24"/>
        <v>8</v>
      </c>
      <c r="I172" s="5">
        <v>365</v>
      </c>
      <c r="J172" s="5">
        <f t="shared" si="25"/>
        <v>730</v>
      </c>
      <c r="K172" s="5">
        <f t="shared" si="26"/>
        <v>1095</v>
      </c>
      <c r="L172" s="5">
        <f t="shared" si="27"/>
        <v>1460</v>
      </c>
      <c r="M172" s="5">
        <f t="shared" si="28"/>
        <v>1825</v>
      </c>
      <c r="N172" s="5">
        <f t="shared" si="29"/>
        <v>2190</v>
      </c>
      <c r="O172" s="1">
        <v>2.3290384453705478E-4</v>
      </c>
      <c r="P172" s="9">
        <f t="shared" si="30"/>
        <v>7.3480255054734718</v>
      </c>
      <c r="Q172" s="100">
        <f t="shared" si="31"/>
        <v>6.7491848536360841</v>
      </c>
      <c r="R172" s="100">
        <f t="shared" si="32"/>
        <v>6.1991478057091483</v>
      </c>
      <c r="S172" s="100">
        <f t="shared" si="33"/>
        <v>5.6939370235688411</v>
      </c>
      <c r="T172" s="100">
        <f t="shared" si="34"/>
        <v>5.2298993094679433</v>
      </c>
      <c r="U172" s="100">
        <f t="shared" si="35"/>
        <v>4.8036791896285687</v>
      </c>
    </row>
    <row r="173" spans="1:21" x14ac:dyDescent="0.25">
      <c r="A173" s="4">
        <v>4301331173</v>
      </c>
      <c r="B173" s="5">
        <v>336</v>
      </c>
      <c r="C173" s="5">
        <v>705</v>
      </c>
      <c r="D173" s="5" t="s">
        <v>1</v>
      </c>
      <c r="E173" s="5" t="s">
        <v>6</v>
      </c>
      <c r="F173" s="5">
        <v>40.18488</v>
      </c>
      <c r="G173" s="6">
        <v>-110.56115</v>
      </c>
      <c r="H173" s="4">
        <f t="shared" si="24"/>
        <v>705</v>
      </c>
      <c r="I173" s="5">
        <v>365</v>
      </c>
      <c r="J173" s="5">
        <f t="shared" si="25"/>
        <v>730</v>
      </c>
      <c r="K173" s="5">
        <f t="shared" si="26"/>
        <v>1095</v>
      </c>
      <c r="L173" s="5">
        <f t="shared" si="27"/>
        <v>1460</v>
      </c>
      <c r="M173" s="5">
        <f t="shared" si="28"/>
        <v>1825</v>
      </c>
      <c r="N173" s="5">
        <f t="shared" si="29"/>
        <v>2190</v>
      </c>
      <c r="O173" s="1">
        <v>2.3290384453705478E-4</v>
      </c>
      <c r="P173" s="9">
        <f t="shared" si="30"/>
        <v>647.5447476698497</v>
      </c>
      <c r="Q173" s="100">
        <f t="shared" si="31"/>
        <v>594.77191522667988</v>
      </c>
      <c r="R173" s="100">
        <f t="shared" si="32"/>
        <v>546.29990037811865</v>
      </c>
      <c r="S173" s="100">
        <f t="shared" si="33"/>
        <v>501.77820020200414</v>
      </c>
      <c r="T173" s="100">
        <f t="shared" si="34"/>
        <v>460.88487664686249</v>
      </c>
      <c r="U173" s="100">
        <f t="shared" si="35"/>
        <v>423.32422858601763</v>
      </c>
    </row>
    <row r="174" spans="1:21" x14ac:dyDescent="0.25">
      <c r="A174" s="4">
        <v>4301331184</v>
      </c>
      <c r="B174" s="5">
        <v>338</v>
      </c>
      <c r="C174" s="5">
        <v>4221</v>
      </c>
      <c r="D174" s="5" t="s">
        <v>1</v>
      </c>
      <c r="E174" s="5" t="s">
        <v>6</v>
      </c>
      <c r="F174" s="5">
        <v>40.362549999999899</v>
      </c>
      <c r="G174" s="6">
        <v>-110.09733</v>
      </c>
      <c r="H174" s="4">
        <f t="shared" si="24"/>
        <v>4221</v>
      </c>
      <c r="I174" s="5">
        <v>365</v>
      </c>
      <c r="J174" s="5">
        <f t="shared" si="25"/>
        <v>730</v>
      </c>
      <c r="K174" s="5">
        <f t="shared" si="26"/>
        <v>1095</v>
      </c>
      <c r="L174" s="5">
        <f t="shared" si="27"/>
        <v>1460</v>
      </c>
      <c r="M174" s="5">
        <f t="shared" si="28"/>
        <v>1825</v>
      </c>
      <c r="N174" s="5">
        <f t="shared" si="29"/>
        <v>2190</v>
      </c>
      <c r="O174" s="1">
        <v>2.3290384453705478E-4</v>
      </c>
      <c r="P174" s="9">
        <f t="shared" si="30"/>
        <v>3877.0019573254403</v>
      </c>
      <c r="Q174" s="100">
        <f t="shared" si="31"/>
        <v>3561.0386583997388</v>
      </c>
      <c r="R174" s="100">
        <f t="shared" si="32"/>
        <v>3270.8253609872895</v>
      </c>
      <c r="S174" s="100">
        <f t="shared" si="33"/>
        <v>3004.2635220605098</v>
      </c>
      <c r="T174" s="100">
        <f t="shared" si="34"/>
        <v>2759.4256231580234</v>
      </c>
      <c r="U174" s="100">
        <f t="shared" si="35"/>
        <v>2534.5412324277736</v>
      </c>
    </row>
    <row r="175" spans="1:21" x14ac:dyDescent="0.25">
      <c r="A175" s="4">
        <v>4301331190</v>
      </c>
      <c r="B175" s="5">
        <v>288</v>
      </c>
      <c r="C175" s="5">
        <v>6311</v>
      </c>
      <c r="D175" s="5" t="s">
        <v>1</v>
      </c>
      <c r="E175" s="5" t="s">
        <v>6</v>
      </c>
      <c r="F175" s="5">
        <v>40.397060000000003</v>
      </c>
      <c r="G175" s="6">
        <v>-110.13658</v>
      </c>
      <c r="H175" s="4">
        <f t="shared" si="24"/>
        <v>6311</v>
      </c>
      <c r="I175" s="5">
        <v>365</v>
      </c>
      <c r="J175" s="5">
        <f t="shared" si="25"/>
        <v>730</v>
      </c>
      <c r="K175" s="5">
        <f t="shared" si="26"/>
        <v>1095</v>
      </c>
      <c r="L175" s="5">
        <f t="shared" si="27"/>
        <v>1460</v>
      </c>
      <c r="M175" s="5">
        <f t="shared" si="28"/>
        <v>1825</v>
      </c>
      <c r="N175" s="5">
        <f t="shared" si="29"/>
        <v>2190</v>
      </c>
      <c r="O175" s="1">
        <v>2.3290384453705478E-4</v>
      </c>
      <c r="P175" s="9">
        <f t="shared" si="30"/>
        <v>5796.6736206303849</v>
      </c>
      <c r="Q175" s="100">
        <f t="shared" si="31"/>
        <v>5324.2632014121655</v>
      </c>
      <c r="R175" s="100">
        <f t="shared" si="32"/>
        <v>4890.352725228804</v>
      </c>
      <c r="S175" s="100">
        <f t="shared" si="33"/>
        <v>4491.8045694678694</v>
      </c>
      <c r="T175" s="100">
        <f t="shared" si="34"/>
        <v>4125.736817756524</v>
      </c>
      <c r="U175" s="100">
        <f t="shared" si="35"/>
        <v>3789.5024207182373</v>
      </c>
    </row>
    <row r="176" spans="1:21" x14ac:dyDescent="0.25">
      <c r="A176" s="4">
        <v>4301331191</v>
      </c>
      <c r="B176" s="5">
        <v>305</v>
      </c>
      <c r="C176" s="5">
        <v>8621</v>
      </c>
      <c r="D176" s="5" t="s">
        <v>1</v>
      </c>
      <c r="E176" s="5" t="s">
        <v>6</v>
      </c>
      <c r="F176" s="5">
        <v>40.377290000000002</v>
      </c>
      <c r="G176" s="6">
        <v>-110.12739000000001</v>
      </c>
      <c r="H176" s="4">
        <f t="shared" si="24"/>
        <v>8621</v>
      </c>
      <c r="I176" s="5">
        <v>365</v>
      </c>
      <c r="J176" s="5">
        <f t="shared" si="25"/>
        <v>730</v>
      </c>
      <c r="K176" s="5">
        <f t="shared" si="26"/>
        <v>1095</v>
      </c>
      <c r="L176" s="5">
        <f t="shared" si="27"/>
        <v>1460</v>
      </c>
      <c r="M176" s="5">
        <f t="shared" si="28"/>
        <v>1825</v>
      </c>
      <c r="N176" s="5">
        <f t="shared" si="29"/>
        <v>2190</v>
      </c>
      <c r="O176" s="1">
        <v>2.3290384453705478E-4</v>
      </c>
      <c r="P176" s="9">
        <f t="shared" si="30"/>
        <v>7918.4159853358497</v>
      </c>
      <c r="Q176" s="100">
        <f t="shared" si="31"/>
        <v>7273.0903278995847</v>
      </c>
      <c r="R176" s="100">
        <f t="shared" si="32"/>
        <v>6680.3566541273212</v>
      </c>
      <c r="S176" s="100">
        <f t="shared" si="33"/>
        <v>6135.9288850233725</v>
      </c>
      <c r="T176" s="100">
        <f t="shared" si="34"/>
        <v>5635.8702433653925</v>
      </c>
      <c r="U176" s="100">
        <f t="shared" si="35"/>
        <v>5176.5647867234866</v>
      </c>
    </row>
    <row r="177" spans="1:21" x14ac:dyDescent="0.25">
      <c r="A177" s="4">
        <v>4301331192</v>
      </c>
      <c r="B177" s="5">
        <v>322</v>
      </c>
      <c r="C177" s="5">
        <v>4943</v>
      </c>
      <c r="D177" s="5" t="s">
        <v>1</v>
      </c>
      <c r="E177" s="5" t="s">
        <v>6</v>
      </c>
      <c r="F177" s="5">
        <v>40.404820000000001</v>
      </c>
      <c r="G177" s="6">
        <v>-110.08341</v>
      </c>
      <c r="H177" s="4">
        <f t="shared" si="24"/>
        <v>4943</v>
      </c>
      <c r="I177" s="5">
        <v>365</v>
      </c>
      <c r="J177" s="5">
        <f t="shared" si="25"/>
        <v>730</v>
      </c>
      <c r="K177" s="5">
        <f t="shared" si="26"/>
        <v>1095</v>
      </c>
      <c r="L177" s="5">
        <f t="shared" si="27"/>
        <v>1460</v>
      </c>
      <c r="M177" s="5">
        <f t="shared" si="28"/>
        <v>1825</v>
      </c>
      <c r="N177" s="5">
        <f t="shared" si="29"/>
        <v>2190</v>
      </c>
      <c r="O177" s="1">
        <v>2.3290384453705478E-4</v>
      </c>
      <c r="P177" s="9">
        <f t="shared" si="30"/>
        <v>4540.1612591944213</v>
      </c>
      <c r="Q177" s="100">
        <f t="shared" si="31"/>
        <v>4170.1525914403956</v>
      </c>
      <c r="R177" s="100">
        <f t="shared" si="32"/>
        <v>3830.2984504525398</v>
      </c>
      <c r="S177" s="100">
        <f t="shared" si="33"/>
        <v>3518.1413384375978</v>
      </c>
      <c r="T177" s="100">
        <f t="shared" si="34"/>
        <v>3231.4240358375055</v>
      </c>
      <c r="U177" s="100">
        <f t="shared" si="35"/>
        <v>2968.073279291752</v>
      </c>
    </row>
    <row r="178" spans="1:21" x14ac:dyDescent="0.25">
      <c r="A178" s="4">
        <v>4301331198</v>
      </c>
      <c r="B178" s="5">
        <v>361</v>
      </c>
      <c r="C178" s="5">
        <v>1862</v>
      </c>
      <c r="D178" s="5" t="s">
        <v>1</v>
      </c>
      <c r="E178" s="5" t="s">
        <v>6</v>
      </c>
      <c r="F178" s="5">
        <v>40.142910000000001</v>
      </c>
      <c r="G178" s="6">
        <v>-110.37442</v>
      </c>
      <c r="H178" s="4">
        <f t="shared" si="24"/>
        <v>1862</v>
      </c>
      <c r="I178" s="5">
        <v>365</v>
      </c>
      <c r="J178" s="5">
        <f t="shared" si="25"/>
        <v>730</v>
      </c>
      <c r="K178" s="5">
        <f t="shared" si="26"/>
        <v>1095</v>
      </c>
      <c r="L178" s="5">
        <f t="shared" si="27"/>
        <v>1460</v>
      </c>
      <c r="M178" s="5">
        <f t="shared" si="28"/>
        <v>1825</v>
      </c>
      <c r="N178" s="5">
        <f t="shared" si="29"/>
        <v>2190</v>
      </c>
      <c r="O178" s="1">
        <v>2.3290384453705478E-4</v>
      </c>
      <c r="P178" s="9">
        <f t="shared" si="30"/>
        <v>1710.2529363989506</v>
      </c>
      <c r="Q178" s="100">
        <f t="shared" si="31"/>
        <v>1570.8727746837985</v>
      </c>
      <c r="R178" s="100">
        <f t="shared" si="32"/>
        <v>1442.8516517788044</v>
      </c>
      <c r="S178" s="100">
        <f t="shared" si="33"/>
        <v>1325.2638422356479</v>
      </c>
      <c r="T178" s="100">
        <f t="shared" si="34"/>
        <v>1217.2590642786638</v>
      </c>
      <c r="U178" s="100">
        <f t="shared" si="35"/>
        <v>1118.0563313860494</v>
      </c>
    </row>
    <row r="179" spans="1:21" x14ac:dyDescent="0.25">
      <c r="A179" s="4">
        <v>4301331203</v>
      </c>
      <c r="B179" s="5">
        <v>354</v>
      </c>
      <c r="C179" s="5">
        <v>9977</v>
      </c>
      <c r="D179" s="5" t="s">
        <v>1</v>
      </c>
      <c r="E179" s="5" t="s">
        <v>6</v>
      </c>
      <c r="F179" s="5">
        <v>40.3272499999999</v>
      </c>
      <c r="G179" s="6">
        <v>-110.01926</v>
      </c>
      <c r="H179" s="4">
        <f t="shared" si="24"/>
        <v>9977</v>
      </c>
      <c r="I179" s="5">
        <v>365</v>
      </c>
      <c r="J179" s="5">
        <f t="shared" si="25"/>
        <v>730</v>
      </c>
      <c r="K179" s="5">
        <f t="shared" si="26"/>
        <v>1095</v>
      </c>
      <c r="L179" s="5">
        <f t="shared" si="27"/>
        <v>1460</v>
      </c>
      <c r="M179" s="5">
        <f t="shared" si="28"/>
        <v>1825</v>
      </c>
      <c r="N179" s="5">
        <f t="shared" si="29"/>
        <v>2190</v>
      </c>
      <c r="O179" s="1">
        <v>2.3290384453705478E-4</v>
      </c>
      <c r="P179" s="9">
        <f t="shared" si="30"/>
        <v>9163.906308513604</v>
      </c>
      <c r="Q179" s="100">
        <f t="shared" si="31"/>
        <v>8417.0771605909013</v>
      </c>
      <c r="R179" s="100">
        <f t="shared" si="32"/>
        <v>7731.1122071950213</v>
      </c>
      <c r="S179" s="100">
        <f t="shared" si="33"/>
        <v>7101.0512105182906</v>
      </c>
      <c r="T179" s="100">
        <f t="shared" si="34"/>
        <v>6522.3381763202087</v>
      </c>
      <c r="U179" s="100">
        <f t="shared" si="35"/>
        <v>5990.7884093655284</v>
      </c>
    </row>
    <row r="180" spans="1:21" x14ac:dyDescent="0.25">
      <c r="A180" s="4">
        <v>4301331215</v>
      </c>
      <c r="B180" s="5">
        <v>329</v>
      </c>
      <c r="C180" s="5">
        <v>3947</v>
      </c>
      <c r="D180" s="5" t="s">
        <v>1</v>
      </c>
      <c r="E180" s="5" t="s">
        <v>6</v>
      </c>
      <c r="F180" s="5">
        <v>40.348129999999898</v>
      </c>
      <c r="G180" s="6">
        <v>-110.08385</v>
      </c>
      <c r="H180" s="4">
        <f t="shared" si="24"/>
        <v>3947</v>
      </c>
      <c r="I180" s="5">
        <v>365</v>
      </c>
      <c r="J180" s="5">
        <f t="shared" si="25"/>
        <v>730</v>
      </c>
      <c r="K180" s="5">
        <f t="shared" si="26"/>
        <v>1095</v>
      </c>
      <c r="L180" s="5">
        <f t="shared" si="27"/>
        <v>1460</v>
      </c>
      <c r="M180" s="5">
        <f t="shared" si="28"/>
        <v>1825</v>
      </c>
      <c r="N180" s="5">
        <f t="shared" si="29"/>
        <v>2190</v>
      </c>
      <c r="O180" s="1">
        <v>2.3290384453705478E-4</v>
      </c>
      <c r="P180" s="9">
        <f t="shared" si="30"/>
        <v>3625.332083762974</v>
      </c>
      <c r="Q180" s="100">
        <f t="shared" si="31"/>
        <v>3329.8790771627032</v>
      </c>
      <c r="R180" s="100">
        <f t="shared" si="32"/>
        <v>3058.5045486417512</v>
      </c>
      <c r="S180" s="100">
        <f t="shared" si="33"/>
        <v>2809.2461790032771</v>
      </c>
      <c r="T180" s="100">
        <f t="shared" si="34"/>
        <v>2580.3015718087468</v>
      </c>
      <c r="U180" s="100">
        <f t="shared" si="35"/>
        <v>2370.0152201829951</v>
      </c>
    </row>
    <row r="181" spans="1:21" x14ac:dyDescent="0.25">
      <c r="A181" s="4">
        <v>4301331231</v>
      </c>
      <c r="B181" s="5">
        <v>307</v>
      </c>
      <c r="C181" s="5">
        <v>18649</v>
      </c>
      <c r="D181" s="5" t="s">
        <v>1</v>
      </c>
      <c r="E181" s="5" t="s">
        <v>6</v>
      </c>
      <c r="F181" s="5">
        <v>40.404690000000002</v>
      </c>
      <c r="G181" s="6">
        <v>-110.12669</v>
      </c>
      <c r="H181" s="4">
        <f t="shared" si="24"/>
        <v>18649</v>
      </c>
      <c r="I181" s="5">
        <v>365</v>
      </c>
      <c r="J181" s="5">
        <f t="shared" si="25"/>
        <v>730</v>
      </c>
      <c r="K181" s="5">
        <f t="shared" si="26"/>
        <v>1095</v>
      </c>
      <c r="L181" s="5">
        <f t="shared" si="27"/>
        <v>1460</v>
      </c>
      <c r="M181" s="5">
        <f t="shared" si="28"/>
        <v>1825</v>
      </c>
      <c r="N181" s="5">
        <f t="shared" si="29"/>
        <v>2190</v>
      </c>
      <c r="O181" s="1">
        <v>2.3290384453705478E-4</v>
      </c>
      <c r="P181" s="9">
        <f t="shared" si="30"/>
        <v>17129.165956446846</v>
      </c>
      <c r="Q181" s="100">
        <f t="shared" si="31"/>
        <v>15733.193541932416</v>
      </c>
      <c r="R181" s="100">
        <f t="shared" si="32"/>
        <v>14450.988428583738</v>
      </c>
      <c r="S181" s="100">
        <f t="shared" si="33"/>
        <v>13273.278944066915</v>
      </c>
      <c r="T181" s="100">
        <f t="shared" si="34"/>
        <v>12191.54902778346</v>
      </c>
      <c r="U181" s="100">
        <f t="shared" si="35"/>
        <v>11197.976650922898</v>
      </c>
    </row>
    <row r="182" spans="1:21" x14ac:dyDescent="0.25">
      <c r="A182" s="4">
        <v>4301331232</v>
      </c>
      <c r="B182" s="5">
        <v>366</v>
      </c>
      <c r="C182" s="5">
        <v>2942</v>
      </c>
      <c r="D182" s="5" t="s">
        <v>1</v>
      </c>
      <c r="E182" s="5" t="s">
        <v>6</v>
      </c>
      <c r="F182" s="5">
        <v>40.372680000000003</v>
      </c>
      <c r="G182" s="6">
        <v>-110.05492</v>
      </c>
      <c r="H182" s="4">
        <f t="shared" si="24"/>
        <v>2942</v>
      </c>
      <c r="I182" s="5">
        <v>365</v>
      </c>
      <c r="J182" s="5">
        <f t="shared" si="25"/>
        <v>730</v>
      </c>
      <c r="K182" s="5">
        <f t="shared" si="26"/>
        <v>1095</v>
      </c>
      <c r="L182" s="5">
        <f t="shared" si="27"/>
        <v>1460</v>
      </c>
      <c r="M182" s="5">
        <f t="shared" si="28"/>
        <v>1825</v>
      </c>
      <c r="N182" s="5">
        <f t="shared" si="29"/>
        <v>2190</v>
      </c>
      <c r="O182" s="1">
        <v>2.3290384453705478E-4</v>
      </c>
      <c r="P182" s="9">
        <f t="shared" si="30"/>
        <v>2702.236379637869</v>
      </c>
      <c r="Q182" s="100">
        <f t="shared" si="31"/>
        <v>2482.0127299246701</v>
      </c>
      <c r="R182" s="100">
        <f t="shared" si="32"/>
        <v>2279.7366055495395</v>
      </c>
      <c r="S182" s="100">
        <f t="shared" si="33"/>
        <v>2093.9453404174415</v>
      </c>
      <c r="T182" s="100">
        <f t="shared" si="34"/>
        <v>1923.2954710568363</v>
      </c>
      <c r="U182" s="100">
        <f t="shared" si="35"/>
        <v>1766.5530219859061</v>
      </c>
    </row>
    <row r="183" spans="1:21" x14ac:dyDescent="0.25">
      <c r="A183" s="4">
        <v>4301331235</v>
      </c>
      <c r="B183" s="5">
        <v>345</v>
      </c>
      <c r="C183" s="5">
        <v>6764</v>
      </c>
      <c r="D183" s="5" t="s">
        <v>1</v>
      </c>
      <c r="E183" s="5" t="s">
        <v>6</v>
      </c>
      <c r="F183" s="5">
        <v>40.385420000000003</v>
      </c>
      <c r="G183" s="6">
        <v>-110.12087</v>
      </c>
      <c r="H183" s="4">
        <f t="shared" si="24"/>
        <v>6764</v>
      </c>
      <c r="I183" s="5">
        <v>365</v>
      </c>
      <c r="J183" s="5">
        <f t="shared" si="25"/>
        <v>730</v>
      </c>
      <c r="K183" s="5">
        <f t="shared" si="26"/>
        <v>1095</v>
      </c>
      <c r="L183" s="5">
        <f t="shared" si="27"/>
        <v>1460</v>
      </c>
      <c r="M183" s="5">
        <f t="shared" si="28"/>
        <v>1825</v>
      </c>
      <c r="N183" s="5">
        <f t="shared" si="29"/>
        <v>2190</v>
      </c>
      <c r="O183" s="1">
        <v>2.3290384453705478E-4</v>
      </c>
      <c r="P183" s="9">
        <f t="shared" si="30"/>
        <v>6212.7555648778207</v>
      </c>
      <c r="Q183" s="100">
        <f t="shared" si="31"/>
        <v>5706.4357937493087</v>
      </c>
      <c r="R183" s="100">
        <f t="shared" si="32"/>
        <v>5241.3794697270851</v>
      </c>
      <c r="S183" s="100">
        <f t="shared" si="33"/>
        <v>4814.2237534274554</v>
      </c>
      <c r="T183" s="100">
        <f t="shared" si="34"/>
        <v>4421.8798661551464</v>
      </c>
      <c r="U183" s="100">
        <f t="shared" si="35"/>
        <v>4061.5107548309547</v>
      </c>
    </row>
    <row r="184" spans="1:21" x14ac:dyDescent="0.25">
      <c r="A184" s="4">
        <v>4301331238</v>
      </c>
      <c r="B184" s="5">
        <v>366</v>
      </c>
      <c r="C184" s="5">
        <v>9912</v>
      </c>
      <c r="D184" s="5" t="s">
        <v>1</v>
      </c>
      <c r="E184" s="5" t="s">
        <v>6</v>
      </c>
      <c r="F184" s="5">
        <v>40.318939999999898</v>
      </c>
      <c r="G184" s="6">
        <v>-110.054469999999</v>
      </c>
      <c r="H184" s="4">
        <f t="shared" si="24"/>
        <v>9912</v>
      </c>
      <c r="I184" s="5">
        <v>365</v>
      </c>
      <c r="J184" s="5">
        <f t="shared" si="25"/>
        <v>730</v>
      </c>
      <c r="K184" s="5">
        <f t="shared" si="26"/>
        <v>1095</v>
      </c>
      <c r="L184" s="5">
        <f t="shared" si="27"/>
        <v>1460</v>
      </c>
      <c r="M184" s="5">
        <f t="shared" si="28"/>
        <v>1825</v>
      </c>
      <c r="N184" s="5">
        <f t="shared" si="29"/>
        <v>2190</v>
      </c>
      <c r="O184" s="1">
        <v>2.3290384453705478E-4</v>
      </c>
      <c r="P184" s="9">
        <f t="shared" si="30"/>
        <v>9104.2036012816316</v>
      </c>
      <c r="Q184" s="100">
        <f t="shared" si="31"/>
        <v>8362.2400336551091</v>
      </c>
      <c r="R184" s="100">
        <f t="shared" si="32"/>
        <v>7680.7441312736346</v>
      </c>
      <c r="S184" s="100">
        <f t="shared" si="33"/>
        <v>7054.7879722017942</v>
      </c>
      <c r="T184" s="100">
        <f t="shared" si="34"/>
        <v>6479.8452444307823</v>
      </c>
      <c r="U184" s="100">
        <f t="shared" si="35"/>
        <v>5951.7585159497967</v>
      </c>
    </row>
    <row r="185" spans="1:21" x14ac:dyDescent="0.25">
      <c r="A185" s="4">
        <v>4301331249</v>
      </c>
      <c r="B185" s="5">
        <v>365</v>
      </c>
      <c r="C185" s="5">
        <v>3726</v>
      </c>
      <c r="D185" s="5" t="s">
        <v>1</v>
      </c>
      <c r="E185" s="5" t="s">
        <v>6</v>
      </c>
      <c r="F185" s="5">
        <v>40.333550000000002</v>
      </c>
      <c r="G185" s="6">
        <v>-110.38272000000001</v>
      </c>
      <c r="H185" s="4">
        <f t="shared" si="24"/>
        <v>3726</v>
      </c>
      <c r="I185" s="5">
        <v>365</v>
      </c>
      <c r="J185" s="5">
        <f t="shared" si="25"/>
        <v>730</v>
      </c>
      <c r="K185" s="5">
        <f t="shared" si="26"/>
        <v>1095</v>
      </c>
      <c r="L185" s="5">
        <f t="shared" si="27"/>
        <v>1460</v>
      </c>
      <c r="M185" s="5">
        <f t="shared" si="28"/>
        <v>1825</v>
      </c>
      <c r="N185" s="5">
        <f t="shared" si="29"/>
        <v>2190</v>
      </c>
      <c r="O185" s="1">
        <v>2.3290384453705478E-4</v>
      </c>
      <c r="P185" s="9">
        <f t="shared" si="30"/>
        <v>3422.3428791742695</v>
      </c>
      <c r="Q185" s="100">
        <f t="shared" si="31"/>
        <v>3143.4328455810059</v>
      </c>
      <c r="R185" s="100">
        <f t="shared" si="32"/>
        <v>2887.2530905090357</v>
      </c>
      <c r="S185" s="100">
        <f t="shared" si="33"/>
        <v>2651.9511687271879</v>
      </c>
      <c r="T185" s="100">
        <f t="shared" si="34"/>
        <v>2435.8256033846947</v>
      </c>
      <c r="U185" s="100">
        <f t="shared" si="35"/>
        <v>2237.3135825695058</v>
      </c>
    </row>
    <row r="186" spans="1:21" x14ac:dyDescent="0.25">
      <c r="A186" s="4">
        <v>4301331257</v>
      </c>
      <c r="B186" s="5">
        <v>355</v>
      </c>
      <c r="C186" s="5">
        <v>2161</v>
      </c>
      <c r="D186" s="5" t="s">
        <v>1</v>
      </c>
      <c r="E186" s="5" t="s">
        <v>6</v>
      </c>
      <c r="F186" s="5">
        <v>40.3331599999999</v>
      </c>
      <c r="G186" s="6">
        <v>-110.40123</v>
      </c>
      <c r="H186" s="4">
        <f t="shared" si="24"/>
        <v>2161</v>
      </c>
      <c r="I186" s="5">
        <v>365</v>
      </c>
      <c r="J186" s="5">
        <f t="shared" si="25"/>
        <v>730</v>
      </c>
      <c r="K186" s="5">
        <f t="shared" si="26"/>
        <v>1095</v>
      </c>
      <c r="L186" s="5">
        <f t="shared" si="27"/>
        <v>1460</v>
      </c>
      <c r="M186" s="5">
        <f t="shared" si="28"/>
        <v>1825</v>
      </c>
      <c r="N186" s="5">
        <f t="shared" si="29"/>
        <v>2190</v>
      </c>
      <c r="O186" s="1">
        <v>2.3290384453705478E-4</v>
      </c>
      <c r="P186" s="9">
        <f t="shared" si="30"/>
        <v>1984.8853896660216</v>
      </c>
      <c r="Q186" s="100">
        <f t="shared" si="31"/>
        <v>1823.1235585884472</v>
      </c>
      <c r="R186" s="100">
        <f t="shared" si="32"/>
        <v>1674.5448010171838</v>
      </c>
      <c r="S186" s="100">
        <f t="shared" si="33"/>
        <v>1538.0747384915333</v>
      </c>
      <c r="T186" s="100">
        <f t="shared" si="34"/>
        <v>1412.7265509700283</v>
      </c>
      <c r="U186" s="100">
        <f t="shared" si="35"/>
        <v>1297.5938410984172</v>
      </c>
    </row>
    <row r="187" spans="1:21" x14ac:dyDescent="0.25">
      <c r="A187" s="4">
        <v>4301331261</v>
      </c>
      <c r="B187" s="5">
        <v>338</v>
      </c>
      <c r="C187" s="5">
        <v>2097</v>
      </c>
      <c r="D187" s="5" t="s">
        <v>1</v>
      </c>
      <c r="E187" s="5" t="s">
        <v>6</v>
      </c>
      <c r="F187" s="5">
        <v>40.335920000000002</v>
      </c>
      <c r="G187" s="6">
        <v>-110.20958</v>
      </c>
      <c r="H187" s="4">
        <f t="shared" si="24"/>
        <v>2097</v>
      </c>
      <c r="I187" s="5">
        <v>365</v>
      </c>
      <c r="J187" s="5">
        <f t="shared" si="25"/>
        <v>730</v>
      </c>
      <c r="K187" s="5">
        <f t="shared" si="26"/>
        <v>1095</v>
      </c>
      <c r="L187" s="5">
        <f t="shared" si="27"/>
        <v>1460</v>
      </c>
      <c r="M187" s="5">
        <f t="shared" si="28"/>
        <v>1825</v>
      </c>
      <c r="N187" s="5">
        <f t="shared" si="29"/>
        <v>2190</v>
      </c>
      <c r="O187" s="1">
        <v>2.3290384453705478E-4</v>
      </c>
      <c r="P187" s="9">
        <f t="shared" si="30"/>
        <v>1926.1011856222337</v>
      </c>
      <c r="Q187" s="100">
        <f t="shared" si="31"/>
        <v>1769.1300797593585</v>
      </c>
      <c r="R187" s="100">
        <f t="shared" si="32"/>
        <v>1624.9516185715104</v>
      </c>
      <c r="S187" s="100">
        <f t="shared" si="33"/>
        <v>1492.5232423029825</v>
      </c>
      <c r="T187" s="100">
        <f t="shared" si="34"/>
        <v>1370.8873564942846</v>
      </c>
      <c r="U187" s="100">
        <f t="shared" si="35"/>
        <v>1259.1644075813886</v>
      </c>
    </row>
    <row r="188" spans="1:21" x14ac:dyDescent="0.25">
      <c r="A188" s="4">
        <v>4301331263</v>
      </c>
      <c r="B188" s="5">
        <v>302</v>
      </c>
      <c r="C188" s="5">
        <v>1860</v>
      </c>
      <c r="D188" s="5" t="s">
        <v>1</v>
      </c>
      <c r="E188" s="5" t="s">
        <v>6</v>
      </c>
      <c r="F188" s="5">
        <v>40.076329999999899</v>
      </c>
      <c r="G188" s="6">
        <v>-110.079539999999</v>
      </c>
      <c r="H188" s="4">
        <f t="shared" si="24"/>
        <v>1860</v>
      </c>
      <c r="I188" s="5">
        <v>365</v>
      </c>
      <c r="J188" s="5">
        <f t="shared" si="25"/>
        <v>730</v>
      </c>
      <c r="K188" s="5">
        <f t="shared" si="26"/>
        <v>1095</v>
      </c>
      <c r="L188" s="5">
        <f t="shared" si="27"/>
        <v>1460</v>
      </c>
      <c r="M188" s="5">
        <f t="shared" si="28"/>
        <v>1825</v>
      </c>
      <c r="N188" s="5">
        <f t="shared" si="29"/>
        <v>2190</v>
      </c>
      <c r="O188" s="1">
        <v>2.3290384453705478E-4</v>
      </c>
      <c r="P188" s="9">
        <f t="shared" si="30"/>
        <v>1708.4159300225822</v>
      </c>
      <c r="Q188" s="100">
        <f t="shared" si="31"/>
        <v>1569.1854784703896</v>
      </c>
      <c r="R188" s="100">
        <f t="shared" si="32"/>
        <v>1441.3018648273769</v>
      </c>
      <c r="S188" s="100">
        <f t="shared" si="33"/>
        <v>1323.8403579797555</v>
      </c>
      <c r="T188" s="100">
        <f t="shared" si="34"/>
        <v>1215.9515894512967</v>
      </c>
      <c r="U188" s="100">
        <f t="shared" si="35"/>
        <v>1116.8554115886423</v>
      </c>
    </row>
    <row r="189" spans="1:21" x14ac:dyDescent="0.25">
      <c r="A189" s="4">
        <v>4301331265</v>
      </c>
      <c r="B189" s="5">
        <v>350</v>
      </c>
      <c r="C189" s="5">
        <v>4085</v>
      </c>
      <c r="D189" s="5" t="s">
        <v>1</v>
      </c>
      <c r="E189" s="5" t="s">
        <v>6</v>
      </c>
      <c r="F189" s="5">
        <v>40.376910000000002</v>
      </c>
      <c r="G189" s="6">
        <v>-110.21737</v>
      </c>
      <c r="H189" s="4">
        <f t="shared" si="24"/>
        <v>4085</v>
      </c>
      <c r="I189" s="5">
        <v>365</v>
      </c>
      <c r="J189" s="5">
        <f t="shared" si="25"/>
        <v>730</v>
      </c>
      <c r="K189" s="5">
        <f t="shared" si="26"/>
        <v>1095</v>
      </c>
      <c r="L189" s="5">
        <f t="shared" si="27"/>
        <v>1460</v>
      </c>
      <c r="M189" s="5">
        <f t="shared" si="28"/>
        <v>1825</v>
      </c>
      <c r="N189" s="5">
        <f t="shared" si="29"/>
        <v>2190</v>
      </c>
      <c r="O189" s="1">
        <v>2.3290384453705478E-4</v>
      </c>
      <c r="P189" s="9">
        <f t="shared" si="30"/>
        <v>3752.0855237323917</v>
      </c>
      <c r="Q189" s="100">
        <f t="shared" si="31"/>
        <v>3446.3025158879254</v>
      </c>
      <c r="R189" s="100">
        <f t="shared" si="32"/>
        <v>3165.4398482902338</v>
      </c>
      <c r="S189" s="100">
        <f t="shared" si="33"/>
        <v>2907.4665926598395</v>
      </c>
      <c r="T189" s="100">
        <f t="shared" si="34"/>
        <v>2670.5173348970684</v>
      </c>
      <c r="U189" s="100">
        <f t="shared" si="35"/>
        <v>2452.8786862040879</v>
      </c>
    </row>
    <row r="190" spans="1:21" x14ac:dyDescent="0.25">
      <c r="A190" s="4">
        <v>4301331267</v>
      </c>
      <c r="B190" s="5">
        <v>366</v>
      </c>
      <c r="C190" s="5">
        <v>5481</v>
      </c>
      <c r="D190" s="5" t="s">
        <v>1</v>
      </c>
      <c r="E190" s="5" t="s">
        <v>6</v>
      </c>
      <c r="F190" s="5">
        <v>40.307650000000002</v>
      </c>
      <c r="G190" s="6">
        <v>-110.40045000000001</v>
      </c>
      <c r="H190" s="4">
        <f t="shared" si="24"/>
        <v>5481</v>
      </c>
      <c r="I190" s="5">
        <v>365</v>
      </c>
      <c r="J190" s="5">
        <f t="shared" si="25"/>
        <v>730</v>
      </c>
      <c r="K190" s="5">
        <f t="shared" si="26"/>
        <v>1095</v>
      </c>
      <c r="L190" s="5">
        <f t="shared" si="27"/>
        <v>1460</v>
      </c>
      <c r="M190" s="5">
        <f t="shared" si="28"/>
        <v>1825</v>
      </c>
      <c r="N190" s="5">
        <f t="shared" si="29"/>
        <v>2190</v>
      </c>
      <c r="O190" s="1">
        <v>2.3290384453705478E-4</v>
      </c>
      <c r="P190" s="9">
        <f t="shared" si="30"/>
        <v>5034.3159744375125</v>
      </c>
      <c r="Q190" s="100">
        <f t="shared" si="31"/>
        <v>4624.0352728474218</v>
      </c>
      <c r="R190" s="100">
        <f t="shared" si="32"/>
        <v>4247.1911403864806</v>
      </c>
      <c r="S190" s="100">
        <f t="shared" si="33"/>
        <v>3901.0586032726023</v>
      </c>
      <c r="T190" s="100">
        <f t="shared" si="34"/>
        <v>3583.1347643992249</v>
      </c>
      <c r="U190" s="100">
        <f t="shared" si="35"/>
        <v>3291.120704794273</v>
      </c>
    </row>
    <row r="191" spans="1:21" x14ac:dyDescent="0.25">
      <c r="A191" s="4">
        <v>4301331271</v>
      </c>
      <c r="B191" s="5">
        <v>172</v>
      </c>
      <c r="C191" s="5">
        <v>698</v>
      </c>
      <c r="D191" s="5" t="s">
        <v>1</v>
      </c>
      <c r="E191" s="5" t="s">
        <v>6</v>
      </c>
      <c r="F191" s="5">
        <v>40.072679999999899</v>
      </c>
      <c r="G191" s="6">
        <v>-110.11252</v>
      </c>
      <c r="H191" s="4">
        <f t="shared" si="24"/>
        <v>698</v>
      </c>
      <c r="I191" s="5">
        <v>365</v>
      </c>
      <c r="J191" s="5">
        <f t="shared" si="25"/>
        <v>730</v>
      </c>
      <c r="K191" s="5">
        <f t="shared" si="26"/>
        <v>1095</v>
      </c>
      <c r="L191" s="5">
        <f t="shared" si="27"/>
        <v>1460</v>
      </c>
      <c r="M191" s="5">
        <f t="shared" si="28"/>
        <v>1825</v>
      </c>
      <c r="N191" s="5">
        <f t="shared" si="29"/>
        <v>2190</v>
      </c>
      <c r="O191" s="1">
        <v>2.3290384453705478E-4</v>
      </c>
      <c r="P191" s="9">
        <f t="shared" si="30"/>
        <v>641.1152253525604</v>
      </c>
      <c r="Q191" s="100">
        <f t="shared" si="31"/>
        <v>588.86637847974839</v>
      </c>
      <c r="R191" s="100">
        <f t="shared" si="32"/>
        <v>540.87564604812314</v>
      </c>
      <c r="S191" s="100">
        <f t="shared" si="33"/>
        <v>496.7960053063814</v>
      </c>
      <c r="T191" s="100">
        <f t="shared" si="34"/>
        <v>456.30871475107807</v>
      </c>
      <c r="U191" s="100">
        <f t="shared" si="35"/>
        <v>419.12100929509262</v>
      </c>
    </row>
    <row r="192" spans="1:21" x14ac:dyDescent="0.25">
      <c r="A192" s="4">
        <v>4301331286</v>
      </c>
      <c r="B192" s="5">
        <v>360</v>
      </c>
      <c r="C192" s="5">
        <v>6536</v>
      </c>
      <c r="D192" s="5" t="s">
        <v>1</v>
      </c>
      <c r="E192" s="5" t="s">
        <v>6</v>
      </c>
      <c r="F192" s="5">
        <v>40.332909999999899</v>
      </c>
      <c r="G192" s="6">
        <v>-110.016369999999</v>
      </c>
      <c r="H192" s="4">
        <f t="shared" si="24"/>
        <v>6536</v>
      </c>
      <c r="I192" s="5">
        <v>365</v>
      </c>
      <c r="J192" s="5">
        <f t="shared" si="25"/>
        <v>730</v>
      </c>
      <c r="K192" s="5">
        <f t="shared" si="26"/>
        <v>1095</v>
      </c>
      <c r="L192" s="5">
        <f t="shared" si="27"/>
        <v>1460</v>
      </c>
      <c r="M192" s="5">
        <f t="shared" si="28"/>
        <v>1825</v>
      </c>
      <c r="N192" s="5">
        <f t="shared" si="29"/>
        <v>2190</v>
      </c>
      <c r="O192" s="1">
        <v>2.3290384453705478E-4</v>
      </c>
      <c r="P192" s="9">
        <f t="shared" si="30"/>
        <v>6003.3368379718268</v>
      </c>
      <c r="Q192" s="100">
        <f t="shared" si="31"/>
        <v>5514.0840254206805</v>
      </c>
      <c r="R192" s="100">
        <f t="shared" si="32"/>
        <v>5064.703757264374</v>
      </c>
      <c r="S192" s="100">
        <f t="shared" si="33"/>
        <v>4651.9465482557434</v>
      </c>
      <c r="T192" s="100">
        <f t="shared" si="34"/>
        <v>4272.8277358353098</v>
      </c>
      <c r="U192" s="100">
        <f t="shared" si="35"/>
        <v>3924.6058979265408</v>
      </c>
    </row>
    <row r="193" spans="1:21" x14ac:dyDescent="0.25">
      <c r="A193" s="4">
        <v>4301331296</v>
      </c>
      <c r="B193" s="5">
        <v>366</v>
      </c>
      <c r="C193" s="5">
        <v>13320</v>
      </c>
      <c r="D193" s="5" t="s">
        <v>1</v>
      </c>
      <c r="E193" s="5" t="s">
        <v>6</v>
      </c>
      <c r="F193" s="5">
        <v>40.380450000000003</v>
      </c>
      <c r="G193" s="6">
        <v>-110.23323000000001</v>
      </c>
      <c r="H193" s="4">
        <f t="shared" si="24"/>
        <v>13320</v>
      </c>
      <c r="I193" s="5">
        <v>365</v>
      </c>
      <c r="J193" s="5">
        <f t="shared" si="25"/>
        <v>730</v>
      </c>
      <c r="K193" s="5">
        <f t="shared" si="26"/>
        <v>1095</v>
      </c>
      <c r="L193" s="5">
        <f t="shared" si="27"/>
        <v>1460</v>
      </c>
      <c r="M193" s="5">
        <f t="shared" si="28"/>
        <v>1825</v>
      </c>
      <c r="N193" s="5">
        <f t="shared" si="29"/>
        <v>2190</v>
      </c>
      <c r="O193" s="1">
        <v>2.3290384453705478E-4</v>
      </c>
      <c r="P193" s="9">
        <f t="shared" si="30"/>
        <v>12234.462466613331</v>
      </c>
      <c r="Q193" s="100">
        <f t="shared" si="31"/>
        <v>11237.392781304081</v>
      </c>
      <c r="R193" s="100">
        <f t="shared" si="32"/>
        <v>10321.581096505732</v>
      </c>
      <c r="S193" s="100">
        <f t="shared" si="33"/>
        <v>9480.4051442421205</v>
      </c>
      <c r="T193" s="100">
        <f t="shared" si="34"/>
        <v>8707.7823502641259</v>
      </c>
      <c r="U193" s="100">
        <f t="shared" si="35"/>
        <v>7998.125850731567</v>
      </c>
    </row>
    <row r="194" spans="1:21" x14ac:dyDescent="0.25">
      <c r="A194" s="4">
        <v>4301331298</v>
      </c>
      <c r="B194" s="5">
        <v>366</v>
      </c>
      <c r="C194" s="5">
        <v>3437</v>
      </c>
      <c r="D194" s="5" t="s">
        <v>1</v>
      </c>
      <c r="E194" s="5" t="s">
        <v>6</v>
      </c>
      <c r="F194" s="5">
        <v>40.28172</v>
      </c>
      <c r="G194" s="6">
        <v>-110.36593000000001</v>
      </c>
      <c r="H194" s="4">
        <f t="shared" si="24"/>
        <v>3437</v>
      </c>
      <c r="I194" s="5">
        <v>365</v>
      </c>
      <c r="J194" s="5">
        <f t="shared" si="25"/>
        <v>730</v>
      </c>
      <c r="K194" s="5">
        <f t="shared" si="26"/>
        <v>1095</v>
      </c>
      <c r="L194" s="5">
        <f t="shared" si="27"/>
        <v>1460</v>
      </c>
      <c r="M194" s="5">
        <f t="shared" si="28"/>
        <v>1825</v>
      </c>
      <c r="N194" s="5">
        <f t="shared" si="29"/>
        <v>2190</v>
      </c>
      <c r="O194" s="1">
        <v>2.3290384453705478E-4</v>
      </c>
      <c r="P194" s="9">
        <f t="shared" si="30"/>
        <v>3156.8954577890404</v>
      </c>
      <c r="Q194" s="100">
        <f t="shared" si="31"/>
        <v>2899.6185427434025</v>
      </c>
      <c r="R194" s="100">
        <f t="shared" si="32"/>
        <v>2663.3088760277928</v>
      </c>
      <c r="S194" s="100">
        <f t="shared" si="33"/>
        <v>2446.2576937507633</v>
      </c>
      <c r="T194" s="100">
        <f t="shared" si="34"/>
        <v>2246.8954908301653</v>
      </c>
      <c r="U194" s="100">
        <f t="shared" si="35"/>
        <v>2063.7806718441739</v>
      </c>
    </row>
    <row r="195" spans="1:21" x14ac:dyDescent="0.25">
      <c r="A195" s="4">
        <v>4301331299</v>
      </c>
      <c r="B195" s="5">
        <v>336</v>
      </c>
      <c r="C195" s="5">
        <v>45566</v>
      </c>
      <c r="D195" s="5" t="s">
        <v>1</v>
      </c>
      <c r="E195" s="5" t="s">
        <v>6</v>
      </c>
      <c r="F195" s="5">
        <v>40.399720000000002</v>
      </c>
      <c r="G195" s="6">
        <v>-110.069599999999</v>
      </c>
      <c r="H195" s="4">
        <f t="shared" si="24"/>
        <v>45566</v>
      </c>
      <c r="I195" s="5">
        <v>365</v>
      </c>
      <c r="J195" s="5">
        <f t="shared" si="25"/>
        <v>730</v>
      </c>
      <c r="K195" s="5">
        <f t="shared" si="26"/>
        <v>1095</v>
      </c>
      <c r="L195" s="5">
        <f t="shared" si="27"/>
        <v>1460</v>
      </c>
      <c r="M195" s="5">
        <f t="shared" si="28"/>
        <v>1825</v>
      </c>
      <c r="N195" s="5">
        <f t="shared" si="29"/>
        <v>2190</v>
      </c>
      <c r="O195" s="1">
        <v>2.3290384453705478E-4</v>
      </c>
      <c r="P195" s="9">
        <f t="shared" si="30"/>
        <v>41852.516272800523</v>
      </c>
      <c r="Q195" s="100">
        <f t="shared" si="31"/>
        <v>38441.669630097727</v>
      </c>
      <c r="R195" s="100">
        <f t="shared" si="32"/>
        <v>35308.796114367884</v>
      </c>
      <c r="S195" s="100">
        <f t="shared" si="33"/>
        <v>32431.241801992226</v>
      </c>
      <c r="T195" s="100">
        <f t="shared" si="34"/>
        <v>29788.198991902038</v>
      </c>
      <c r="U195" s="100">
        <f t="shared" si="35"/>
        <v>27360.555744326921</v>
      </c>
    </row>
    <row r="196" spans="1:21" x14ac:dyDescent="0.25">
      <c r="A196" s="4">
        <v>4301331301</v>
      </c>
      <c r="B196" s="5">
        <v>366</v>
      </c>
      <c r="C196" s="5">
        <v>15545</v>
      </c>
      <c r="D196" s="5" t="s">
        <v>1</v>
      </c>
      <c r="E196" s="5" t="s">
        <v>6</v>
      </c>
      <c r="F196" s="5">
        <v>40.393380000000001</v>
      </c>
      <c r="G196" s="6">
        <v>-110.21117</v>
      </c>
      <c r="H196" s="4">
        <f t="shared" ref="H196:H259" si="36">C196</f>
        <v>15545</v>
      </c>
      <c r="I196" s="5">
        <v>365</v>
      </c>
      <c r="J196" s="5">
        <f t="shared" si="25"/>
        <v>730</v>
      </c>
      <c r="K196" s="5">
        <f t="shared" si="26"/>
        <v>1095</v>
      </c>
      <c r="L196" s="5">
        <f t="shared" si="27"/>
        <v>1460</v>
      </c>
      <c r="M196" s="5">
        <f t="shared" si="28"/>
        <v>1825</v>
      </c>
      <c r="N196" s="5">
        <f t="shared" si="29"/>
        <v>2190</v>
      </c>
      <c r="O196" s="1">
        <v>2.3290384453705478E-4</v>
      </c>
      <c r="P196" s="9">
        <f t="shared" si="30"/>
        <v>14278.13206032314</v>
      </c>
      <c r="Q196" s="100">
        <f t="shared" si="31"/>
        <v>13114.509818721615</v>
      </c>
      <c r="R196" s="100">
        <f t="shared" si="32"/>
        <v>12045.719079968589</v>
      </c>
      <c r="S196" s="100">
        <f t="shared" si="33"/>
        <v>11064.031378922204</v>
      </c>
      <c r="T196" s="100">
        <f t="shared" si="34"/>
        <v>10162.348095709898</v>
      </c>
      <c r="U196" s="100">
        <f t="shared" si="35"/>
        <v>9334.1491253470122</v>
      </c>
    </row>
    <row r="197" spans="1:21" x14ac:dyDescent="0.25">
      <c r="A197" s="4">
        <v>4301331302</v>
      </c>
      <c r="B197" s="5">
        <v>88</v>
      </c>
      <c r="C197" s="5">
        <v>308</v>
      </c>
      <c r="D197" s="5" t="s">
        <v>1</v>
      </c>
      <c r="E197" s="5" t="s">
        <v>6</v>
      </c>
      <c r="F197" s="5">
        <v>40.331710000000001</v>
      </c>
      <c r="G197" s="6">
        <v>-110.41678</v>
      </c>
      <c r="H197" s="4">
        <f t="shared" si="36"/>
        <v>308</v>
      </c>
      <c r="I197" s="5">
        <v>365</v>
      </c>
      <c r="J197" s="5">
        <f t="shared" ref="J197:J260" si="37">365*2</f>
        <v>730</v>
      </c>
      <c r="K197" s="5">
        <f t="shared" ref="K197:K260" si="38">365*3</f>
        <v>1095</v>
      </c>
      <c r="L197" s="5">
        <f t="shared" ref="L197:L260" si="39">365*4</f>
        <v>1460</v>
      </c>
      <c r="M197" s="5">
        <f t="shared" ref="M197:M260" si="40">365*5</f>
        <v>1825</v>
      </c>
      <c r="N197" s="5">
        <f t="shared" ref="N197:N260" si="41">365*6</f>
        <v>2190</v>
      </c>
      <c r="O197" s="1">
        <v>2.3290384453705478E-4</v>
      </c>
      <c r="P197" s="9">
        <f t="shared" ref="P197:P260" si="42">H197*EXP(-(O197*I197))</f>
        <v>282.89898196072869</v>
      </c>
      <c r="Q197" s="100">
        <f t="shared" ref="Q197:Q260" si="43">H197*EXP(-(J197*O197))</f>
        <v>259.84361686498926</v>
      </c>
      <c r="R197" s="100">
        <f t="shared" ref="R197:R260" si="44">H197*EXP(-(O197*K197))</f>
        <v>238.6671905198022</v>
      </c>
      <c r="S197" s="100">
        <f t="shared" ref="S197:S260" si="45">H197*EXP(-(O197*L197))</f>
        <v>219.21657540740037</v>
      </c>
      <c r="T197" s="100">
        <f t="shared" ref="T197:T260" si="46">H197*EXP(-(O197*M197))</f>
        <v>201.35112341451583</v>
      </c>
      <c r="U197" s="100">
        <f t="shared" ref="U197:U260" si="47">H197*EXP(-(O197*N197))</f>
        <v>184.94164880069988</v>
      </c>
    </row>
    <row r="198" spans="1:21" x14ac:dyDescent="0.25">
      <c r="A198" s="4">
        <v>4301331303</v>
      </c>
      <c r="B198" s="5">
        <v>255</v>
      </c>
      <c r="C198" s="5">
        <v>2533</v>
      </c>
      <c r="D198" s="5" t="s">
        <v>1</v>
      </c>
      <c r="E198" s="5" t="s">
        <v>6</v>
      </c>
      <c r="F198" s="5">
        <v>40.363140000000001</v>
      </c>
      <c r="G198" s="6">
        <v>-110.358729999999</v>
      </c>
      <c r="H198" s="4">
        <f t="shared" si="36"/>
        <v>2533</v>
      </c>
      <c r="I198" s="5">
        <v>365</v>
      </c>
      <c r="J198" s="5">
        <f t="shared" si="37"/>
        <v>730</v>
      </c>
      <c r="K198" s="5">
        <f t="shared" si="38"/>
        <v>1095</v>
      </c>
      <c r="L198" s="5">
        <f t="shared" si="39"/>
        <v>1460</v>
      </c>
      <c r="M198" s="5">
        <f t="shared" si="40"/>
        <v>1825</v>
      </c>
      <c r="N198" s="5">
        <f t="shared" si="41"/>
        <v>2190</v>
      </c>
      <c r="O198" s="1">
        <v>2.3290384453705478E-4</v>
      </c>
      <c r="P198" s="9">
        <f t="shared" si="42"/>
        <v>2326.5685756705379</v>
      </c>
      <c r="Q198" s="100">
        <f t="shared" si="43"/>
        <v>2136.960654282525</v>
      </c>
      <c r="R198" s="100">
        <f t="shared" si="44"/>
        <v>1962.805173982659</v>
      </c>
      <c r="S198" s="100">
        <f t="shared" si="45"/>
        <v>1802.8428100874844</v>
      </c>
      <c r="T198" s="100">
        <f t="shared" si="46"/>
        <v>1655.9168688602877</v>
      </c>
      <c r="U198" s="100">
        <f t="shared" si="47"/>
        <v>1520.9649234161454</v>
      </c>
    </row>
    <row r="199" spans="1:21" x14ac:dyDescent="0.25">
      <c r="A199" s="4">
        <v>4301331304</v>
      </c>
      <c r="B199" s="5">
        <v>366</v>
      </c>
      <c r="C199" s="5">
        <v>13161</v>
      </c>
      <c r="D199" s="5" t="s">
        <v>1</v>
      </c>
      <c r="E199" s="5" t="s">
        <v>6</v>
      </c>
      <c r="F199" s="5">
        <v>40.27572</v>
      </c>
      <c r="G199" s="6">
        <v>-110.342389999999</v>
      </c>
      <c r="H199" s="4">
        <f t="shared" si="36"/>
        <v>13161</v>
      </c>
      <c r="I199" s="5">
        <v>365</v>
      </c>
      <c r="J199" s="5">
        <f t="shared" si="37"/>
        <v>730</v>
      </c>
      <c r="K199" s="5">
        <f t="shared" si="38"/>
        <v>1095</v>
      </c>
      <c r="L199" s="5">
        <f t="shared" si="39"/>
        <v>1460</v>
      </c>
      <c r="M199" s="5">
        <f t="shared" si="40"/>
        <v>1825</v>
      </c>
      <c r="N199" s="5">
        <f t="shared" si="41"/>
        <v>2190</v>
      </c>
      <c r="O199" s="1">
        <v>2.3290384453705478E-4</v>
      </c>
      <c r="P199" s="9">
        <f t="shared" si="42"/>
        <v>12088.420459692044</v>
      </c>
      <c r="Q199" s="100">
        <f t="shared" si="43"/>
        <v>11103.252732338064</v>
      </c>
      <c r="R199" s="100">
        <f t="shared" si="44"/>
        <v>10198.373033867263</v>
      </c>
      <c r="S199" s="100">
        <f t="shared" si="45"/>
        <v>9367.2381458986893</v>
      </c>
      <c r="T199" s="100">
        <f t="shared" si="46"/>
        <v>8603.8381014884508</v>
      </c>
      <c r="U199" s="100">
        <f t="shared" si="47"/>
        <v>7902.6527268376994</v>
      </c>
    </row>
    <row r="200" spans="1:21" x14ac:dyDescent="0.25">
      <c r="A200" s="4">
        <v>4301331317</v>
      </c>
      <c r="B200" s="5">
        <v>358</v>
      </c>
      <c r="C200" s="5">
        <v>6352</v>
      </c>
      <c r="D200" s="5" t="s">
        <v>1</v>
      </c>
      <c r="E200" s="5" t="s">
        <v>6</v>
      </c>
      <c r="F200" s="5">
        <v>40.332999999999899</v>
      </c>
      <c r="G200" s="6">
        <v>-110.00545</v>
      </c>
      <c r="H200" s="4">
        <f t="shared" si="36"/>
        <v>6352</v>
      </c>
      <c r="I200" s="5">
        <v>365</v>
      </c>
      <c r="J200" s="5">
        <f t="shared" si="37"/>
        <v>730</v>
      </c>
      <c r="K200" s="5">
        <f t="shared" si="38"/>
        <v>1095</v>
      </c>
      <c r="L200" s="5">
        <f t="shared" si="39"/>
        <v>1460</v>
      </c>
      <c r="M200" s="5">
        <f t="shared" si="40"/>
        <v>1825</v>
      </c>
      <c r="N200" s="5">
        <f t="shared" si="41"/>
        <v>2190</v>
      </c>
      <c r="O200" s="1">
        <v>2.3290384453705478E-4</v>
      </c>
      <c r="P200" s="9">
        <f t="shared" si="42"/>
        <v>5834.332251345937</v>
      </c>
      <c r="Q200" s="100">
        <f t="shared" si="43"/>
        <v>5358.8527737870509</v>
      </c>
      <c r="R200" s="100">
        <f t="shared" si="44"/>
        <v>4922.123357733064</v>
      </c>
      <c r="S200" s="100">
        <f t="shared" si="45"/>
        <v>4520.9859967136599</v>
      </c>
      <c r="T200" s="100">
        <f t="shared" si="46"/>
        <v>4152.5400517175467</v>
      </c>
      <c r="U200" s="100">
        <f t="shared" si="47"/>
        <v>3814.1212765650835</v>
      </c>
    </row>
    <row r="201" spans="1:21" x14ac:dyDescent="0.25">
      <c r="A201" s="4">
        <v>4301331318</v>
      </c>
      <c r="B201" s="5">
        <v>366</v>
      </c>
      <c r="C201" s="5">
        <v>3270</v>
      </c>
      <c r="D201" s="5" t="s">
        <v>1</v>
      </c>
      <c r="E201" s="5" t="s">
        <v>6</v>
      </c>
      <c r="F201" s="5">
        <v>40.395000000000003</v>
      </c>
      <c r="G201" s="6">
        <v>-110.25297</v>
      </c>
      <c r="H201" s="4">
        <f t="shared" si="36"/>
        <v>3270</v>
      </c>
      <c r="I201" s="5">
        <v>365</v>
      </c>
      <c r="J201" s="5">
        <f t="shared" si="37"/>
        <v>730</v>
      </c>
      <c r="K201" s="5">
        <f t="shared" si="38"/>
        <v>1095</v>
      </c>
      <c r="L201" s="5">
        <f t="shared" si="39"/>
        <v>1460</v>
      </c>
      <c r="M201" s="5">
        <f t="shared" si="40"/>
        <v>1825</v>
      </c>
      <c r="N201" s="5">
        <f t="shared" si="41"/>
        <v>2190</v>
      </c>
      <c r="O201" s="1">
        <v>2.3290384453705478E-4</v>
      </c>
      <c r="P201" s="9">
        <f t="shared" si="42"/>
        <v>3003.5054253622816</v>
      </c>
      <c r="Q201" s="100">
        <f t="shared" si="43"/>
        <v>2758.7293089237492</v>
      </c>
      <c r="R201" s="100">
        <f t="shared" si="44"/>
        <v>2533.9016655836144</v>
      </c>
      <c r="S201" s="100">
        <f t="shared" si="45"/>
        <v>2327.3967583837639</v>
      </c>
      <c r="T201" s="100">
        <f t="shared" si="46"/>
        <v>2137.721342745022</v>
      </c>
      <c r="U201" s="100">
        <f t="shared" si="47"/>
        <v>1963.5038687606775</v>
      </c>
    </row>
    <row r="202" spans="1:21" x14ac:dyDescent="0.25">
      <c r="A202" s="4">
        <v>4301331321</v>
      </c>
      <c r="B202" s="5">
        <v>366</v>
      </c>
      <c r="C202" s="5">
        <v>7460</v>
      </c>
      <c r="D202" s="5" t="s">
        <v>1</v>
      </c>
      <c r="E202" s="5" t="s">
        <v>6</v>
      </c>
      <c r="F202" s="5">
        <v>40.230840000000001</v>
      </c>
      <c r="G202" s="6">
        <v>-110.46256</v>
      </c>
      <c r="H202" s="4">
        <f t="shared" si="36"/>
        <v>7460</v>
      </c>
      <c r="I202" s="5">
        <v>365</v>
      </c>
      <c r="J202" s="5">
        <f t="shared" si="37"/>
        <v>730</v>
      </c>
      <c r="K202" s="5">
        <f t="shared" si="38"/>
        <v>1095</v>
      </c>
      <c r="L202" s="5">
        <f t="shared" si="39"/>
        <v>1460</v>
      </c>
      <c r="M202" s="5">
        <f t="shared" si="40"/>
        <v>1825</v>
      </c>
      <c r="N202" s="5">
        <f t="shared" si="41"/>
        <v>2190</v>
      </c>
      <c r="O202" s="1">
        <v>2.3290384453705478E-4</v>
      </c>
      <c r="P202" s="9">
        <f t="shared" si="42"/>
        <v>6852.0337838540127</v>
      </c>
      <c r="Q202" s="100">
        <f t="shared" si="43"/>
        <v>6293.6148760156484</v>
      </c>
      <c r="R202" s="100">
        <f t="shared" si="44"/>
        <v>5780.7053288237803</v>
      </c>
      <c r="S202" s="100">
        <f t="shared" si="45"/>
        <v>5309.5962744779445</v>
      </c>
      <c r="T202" s="100">
        <f t="shared" si="46"/>
        <v>4876.8811060788576</v>
      </c>
      <c r="U202" s="100">
        <f t="shared" si="47"/>
        <v>4479.43084432864</v>
      </c>
    </row>
    <row r="203" spans="1:21" x14ac:dyDescent="0.25">
      <c r="A203" s="4">
        <v>4301331322</v>
      </c>
      <c r="B203" s="5">
        <v>351</v>
      </c>
      <c r="C203" s="5">
        <v>30268</v>
      </c>
      <c r="D203" s="5" t="s">
        <v>1</v>
      </c>
      <c r="E203" s="5" t="s">
        <v>6</v>
      </c>
      <c r="F203" s="5">
        <v>40.386830000000003</v>
      </c>
      <c r="G203" s="6">
        <v>-110.053259999999</v>
      </c>
      <c r="H203" s="4">
        <f t="shared" si="36"/>
        <v>30268</v>
      </c>
      <c r="I203" s="5">
        <v>365</v>
      </c>
      <c r="J203" s="5">
        <f t="shared" si="37"/>
        <v>730</v>
      </c>
      <c r="K203" s="5">
        <f t="shared" si="38"/>
        <v>1095</v>
      </c>
      <c r="L203" s="5">
        <f t="shared" si="39"/>
        <v>1460</v>
      </c>
      <c r="M203" s="5">
        <f t="shared" si="40"/>
        <v>1825</v>
      </c>
      <c r="N203" s="5">
        <f t="shared" si="41"/>
        <v>2190</v>
      </c>
      <c r="O203" s="1">
        <v>2.3290384453705478E-4</v>
      </c>
      <c r="P203" s="9">
        <f t="shared" si="42"/>
        <v>27801.254499958879</v>
      </c>
      <c r="Q203" s="100">
        <f t="shared" si="43"/>
        <v>25535.540893732123</v>
      </c>
      <c r="R203" s="100">
        <f t="shared" si="44"/>
        <v>23454.475722900563</v>
      </c>
      <c r="S203" s="100">
        <f t="shared" si="45"/>
        <v>21543.010728672711</v>
      </c>
      <c r="T203" s="100">
        <f t="shared" si="46"/>
        <v>19787.324037371964</v>
      </c>
      <c r="U203" s="100">
        <f t="shared" si="47"/>
        <v>18174.720213959688</v>
      </c>
    </row>
    <row r="204" spans="1:21" x14ac:dyDescent="0.25">
      <c r="A204" s="4">
        <v>4301331326</v>
      </c>
      <c r="B204" s="5">
        <v>361</v>
      </c>
      <c r="C204" s="5">
        <v>5902</v>
      </c>
      <c r="D204" s="5" t="s">
        <v>1</v>
      </c>
      <c r="E204" s="5" t="s">
        <v>6</v>
      </c>
      <c r="F204" s="5">
        <v>40.361989999999899</v>
      </c>
      <c r="G204" s="6">
        <v>-110.04588</v>
      </c>
      <c r="H204" s="4">
        <f t="shared" si="36"/>
        <v>5902</v>
      </c>
      <c r="I204" s="5">
        <v>365</v>
      </c>
      <c r="J204" s="5">
        <f t="shared" si="37"/>
        <v>730</v>
      </c>
      <c r="K204" s="5">
        <f t="shared" si="38"/>
        <v>1095</v>
      </c>
      <c r="L204" s="5">
        <f t="shared" si="39"/>
        <v>1460</v>
      </c>
      <c r="M204" s="5">
        <f t="shared" si="40"/>
        <v>1825</v>
      </c>
      <c r="N204" s="5">
        <f t="shared" si="41"/>
        <v>2190</v>
      </c>
      <c r="O204" s="1">
        <v>2.3290384453705478E-4</v>
      </c>
      <c r="P204" s="9">
        <f t="shared" si="42"/>
        <v>5421.0058166630542</v>
      </c>
      <c r="Q204" s="100">
        <f t="shared" si="43"/>
        <v>4979.2111257700208</v>
      </c>
      <c r="R204" s="100">
        <f t="shared" si="44"/>
        <v>4573.4212936619242</v>
      </c>
      <c r="S204" s="100">
        <f t="shared" si="45"/>
        <v>4200.7020391379128</v>
      </c>
      <c r="T204" s="100">
        <f t="shared" si="46"/>
        <v>3858.3582155599752</v>
      </c>
      <c r="U204" s="100">
        <f t="shared" si="47"/>
        <v>3543.9143221484765</v>
      </c>
    </row>
    <row r="205" spans="1:21" x14ac:dyDescent="0.25">
      <c r="A205" s="4">
        <v>4301331327</v>
      </c>
      <c r="B205" s="5">
        <v>366</v>
      </c>
      <c r="C205" s="5">
        <v>5790</v>
      </c>
      <c r="D205" s="5" t="s">
        <v>1</v>
      </c>
      <c r="E205" s="5" t="s">
        <v>6</v>
      </c>
      <c r="F205" s="5">
        <v>40.231380000000001</v>
      </c>
      <c r="G205" s="6">
        <v>-110.49694</v>
      </c>
      <c r="H205" s="4">
        <f t="shared" si="36"/>
        <v>5790</v>
      </c>
      <c r="I205" s="5">
        <v>365</v>
      </c>
      <c r="J205" s="5">
        <f t="shared" si="37"/>
        <v>730</v>
      </c>
      <c r="K205" s="5">
        <f t="shared" si="38"/>
        <v>1095</v>
      </c>
      <c r="L205" s="5">
        <f t="shared" si="39"/>
        <v>1460</v>
      </c>
      <c r="M205" s="5">
        <f t="shared" si="40"/>
        <v>1825</v>
      </c>
      <c r="N205" s="5">
        <f t="shared" si="41"/>
        <v>2190</v>
      </c>
      <c r="O205" s="1">
        <v>2.3290384453705478E-4</v>
      </c>
      <c r="P205" s="9">
        <f t="shared" si="42"/>
        <v>5318.1334595864255</v>
      </c>
      <c r="Q205" s="100">
        <f t="shared" si="43"/>
        <v>4884.722537819116</v>
      </c>
      <c r="R205" s="100">
        <f t="shared" si="44"/>
        <v>4486.6332243819961</v>
      </c>
      <c r="S205" s="100">
        <f t="shared" si="45"/>
        <v>4120.986920807949</v>
      </c>
      <c r="T205" s="100">
        <f t="shared" si="46"/>
        <v>3785.1396252274239</v>
      </c>
      <c r="U205" s="100">
        <f t="shared" si="47"/>
        <v>3476.6628134936764</v>
      </c>
    </row>
    <row r="206" spans="1:21" x14ac:dyDescent="0.25">
      <c r="A206" s="4">
        <v>4301331328</v>
      </c>
      <c r="B206" s="5">
        <v>344</v>
      </c>
      <c r="C206" s="5">
        <v>2903</v>
      </c>
      <c r="D206" s="5" t="s">
        <v>1</v>
      </c>
      <c r="E206" s="5" t="s">
        <v>6</v>
      </c>
      <c r="F206" s="5">
        <v>40.214939999999899</v>
      </c>
      <c r="G206" s="6">
        <v>-110.48997</v>
      </c>
      <c r="H206" s="4">
        <f t="shared" si="36"/>
        <v>2903</v>
      </c>
      <c r="I206" s="5">
        <v>365</v>
      </c>
      <c r="J206" s="5">
        <f t="shared" si="37"/>
        <v>730</v>
      </c>
      <c r="K206" s="5">
        <f t="shared" si="38"/>
        <v>1095</v>
      </c>
      <c r="L206" s="5">
        <f t="shared" si="39"/>
        <v>1460</v>
      </c>
      <c r="M206" s="5">
        <f t="shared" si="40"/>
        <v>1825</v>
      </c>
      <c r="N206" s="5">
        <f t="shared" si="41"/>
        <v>2190</v>
      </c>
      <c r="O206" s="1">
        <v>2.3290384453705478E-4</v>
      </c>
      <c r="P206" s="9">
        <f t="shared" si="42"/>
        <v>2666.414755298686</v>
      </c>
      <c r="Q206" s="100">
        <f t="shared" si="43"/>
        <v>2449.1104537631941</v>
      </c>
      <c r="R206" s="100">
        <f t="shared" si="44"/>
        <v>2249.5157599967069</v>
      </c>
      <c r="S206" s="100">
        <f t="shared" si="45"/>
        <v>2066.1873974275431</v>
      </c>
      <c r="T206" s="100">
        <f t="shared" si="46"/>
        <v>1897.79971192318</v>
      </c>
      <c r="U206" s="100">
        <f t="shared" si="47"/>
        <v>1743.1350859364668</v>
      </c>
    </row>
    <row r="207" spans="1:21" x14ac:dyDescent="0.25">
      <c r="A207" s="4">
        <v>4301331332</v>
      </c>
      <c r="B207" s="5">
        <v>364</v>
      </c>
      <c r="C207" s="5">
        <v>11310</v>
      </c>
      <c r="D207" s="5" t="s">
        <v>1</v>
      </c>
      <c r="E207" s="5" t="s">
        <v>6</v>
      </c>
      <c r="F207" s="5">
        <v>40.318629999999899</v>
      </c>
      <c r="G207" s="6">
        <v>-109.98902</v>
      </c>
      <c r="H207" s="4">
        <f t="shared" si="36"/>
        <v>11310</v>
      </c>
      <c r="I207" s="5">
        <v>365</v>
      </c>
      <c r="J207" s="5">
        <f t="shared" si="37"/>
        <v>730</v>
      </c>
      <c r="K207" s="5">
        <f t="shared" si="38"/>
        <v>1095</v>
      </c>
      <c r="L207" s="5">
        <f t="shared" si="39"/>
        <v>1460</v>
      </c>
      <c r="M207" s="5">
        <f t="shared" si="40"/>
        <v>1825</v>
      </c>
      <c r="N207" s="5">
        <f t="shared" si="41"/>
        <v>2190</v>
      </c>
      <c r="O207" s="1">
        <v>2.3290384453705478E-4</v>
      </c>
      <c r="P207" s="9">
        <f t="shared" si="42"/>
        <v>10388.271058363121</v>
      </c>
      <c r="Q207" s="100">
        <f t="shared" si="43"/>
        <v>9541.6600868280148</v>
      </c>
      <c r="R207" s="100">
        <f t="shared" si="44"/>
        <v>8764.0452103213083</v>
      </c>
      <c r="S207" s="100">
        <f t="shared" si="45"/>
        <v>8049.8034670704492</v>
      </c>
      <c r="T207" s="100">
        <f t="shared" si="46"/>
        <v>7393.7701487603053</v>
      </c>
      <c r="U207" s="100">
        <f t="shared" si="47"/>
        <v>6791.2014543373889</v>
      </c>
    </row>
    <row r="208" spans="1:21" x14ac:dyDescent="0.25">
      <c r="A208" s="4">
        <v>4301331333</v>
      </c>
      <c r="B208" s="5">
        <v>314</v>
      </c>
      <c r="C208" s="5">
        <v>13306</v>
      </c>
      <c r="D208" s="5" t="s">
        <v>1</v>
      </c>
      <c r="E208" s="5" t="s">
        <v>6</v>
      </c>
      <c r="F208" s="5">
        <v>40.398530000000001</v>
      </c>
      <c r="G208" s="6">
        <v>-110.0919</v>
      </c>
      <c r="H208" s="4">
        <f t="shared" si="36"/>
        <v>13306</v>
      </c>
      <c r="I208" s="5">
        <v>365</v>
      </c>
      <c r="J208" s="5">
        <f t="shared" si="37"/>
        <v>730</v>
      </c>
      <c r="K208" s="5">
        <f t="shared" si="38"/>
        <v>1095</v>
      </c>
      <c r="L208" s="5">
        <f t="shared" si="39"/>
        <v>1460</v>
      </c>
      <c r="M208" s="5">
        <f t="shared" si="40"/>
        <v>1825</v>
      </c>
      <c r="N208" s="5">
        <f t="shared" si="41"/>
        <v>2190</v>
      </c>
      <c r="O208" s="1">
        <v>2.3290384453705478E-4</v>
      </c>
      <c r="P208" s="9">
        <f t="shared" si="42"/>
        <v>12221.603421978753</v>
      </c>
      <c r="Q208" s="100">
        <f t="shared" si="43"/>
        <v>11225.581707810217</v>
      </c>
      <c r="R208" s="100">
        <f t="shared" si="44"/>
        <v>10310.732587845741</v>
      </c>
      <c r="S208" s="100">
        <f t="shared" si="45"/>
        <v>9470.4407544508758</v>
      </c>
      <c r="T208" s="100">
        <f t="shared" si="46"/>
        <v>8698.630026472556</v>
      </c>
      <c r="U208" s="100">
        <f t="shared" si="47"/>
        <v>7989.7194121497168</v>
      </c>
    </row>
    <row r="209" spans="1:21" x14ac:dyDescent="0.25">
      <c r="A209" s="4">
        <v>4301331334</v>
      </c>
      <c r="B209" s="5">
        <v>351</v>
      </c>
      <c r="C209" s="5">
        <v>10777</v>
      </c>
      <c r="D209" s="5" t="s">
        <v>1</v>
      </c>
      <c r="E209" s="5" t="s">
        <v>6</v>
      </c>
      <c r="F209" s="5">
        <v>40.37688</v>
      </c>
      <c r="G209" s="6">
        <v>-110.101299999999</v>
      </c>
      <c r="H209" s="4">
        <f t="shared" si="36"/>
        <v>10777</v>
      </c>
      <c r="I209" s="5">
        <v>365</v>
      </c>
      <c r="J209" s="5">
        <f t="shared" si="37"/>
        <v>730</v>
      </c>
      <c r="K209" s="5">
        <f t="shared" si="38"/>
        <v>1095</v>
      </c>
      <c r="L209" s="5">
        <f t="shared" si="39"/>
        <v>1460</v>
      </c>
      <c r="M209" s="5">
        <f t="shared" si="40"/>
        <v>1825</v>
      </c>
      <c r="N209" s="5">
        <f t="shared" si="41"/>
        <v>2190</v>
      </c>
      <c r="O209" s="1">
        <v>2.3290384453705478E-4</v>
      </c>
      <c r="P209" s="9">
        <f t="shared" si="42"/>
        <v>9898.708859060951</v>
      </c>
      <c r="Q209" s="100">
        <f t="shared" si="43"/>
        <v>9091.9956459545101</v>
      </c>
      <c r="R209" s="100">
        <f t="shared" si="44"/>
        <v>8351.0269877659357</v>
      </c>
      <c r="S209" s="100">
        <f t="shared" si="45"/>
        <v>7670.4449128751749</v>
      </c>
      <c r="T209" s="100">
        <f t="shared" si="46"/>
        <v>7045.3281072670034</v>
      </c>
      <c r="U209" s="100">
        <f t="shared" si="47"/>
        <v>6471.1563283283858</v>
      </c>
    </row>
    <row r="210" spans="1:21" x14ac:dyDescent="0.25">
      <c r="A210" s="4">
        <v>4301331335</v>
      </c>
      <c r="B210" s="5">
        <v>346</v>
      </c>
      <c r="C210" s="5">
        <v>5603</v>
      </c>
      <c r="D210" s="5" t="s">
        <v>1</v>
      </c>
      <c r="E210" s="5" t="s">
        <v>6</v>
      </c>
      <c r="F210" s="5">
        <v>40.3575599999999</v>
      </c>
      <c r="G210" s="6">
        <v>-110.06335</v>
      </c>
      <c r="H210" s="4">
        <f t="shared" si="36"/>
        <v>5603</v>
      </c>
      <c r="I210" s="5">
        <v>365</v>
      </c>
      <c r="J210" s="5">
        <f t="shared" si="37"/>
        <v>730</v>
      </c>
      <c r="K210" s="5">
        <f t="shared" si="38"/>
        <v>1095</v>
      </c>
      <c r="L210" s="5">
        <f t="shared" si="39"/>
        <v>1460</v>
      </c>
      <c r="M210" s="5">
        <f t="shared" si="40"/>
        <v>1825</v>
      </c>
      <c r="N210" s="5">
        <f t="shared" si="41"/>
        <v>2190</v>
      </c>
      <c r="O210" s="1">
        <v>2.3290384453705478E-4</v>
      </c>
      <c r="P210" s="9">
        <f t="shared" si="42"/>
        <v>5146.3733633959828</v>
      </c>
      <c r="Q210" s="100">
        <f t="shared" si="43"/>
        <v>4726.9603418653724</v>
      </c>
      <c r="R210" s="100">
        <f t="shared" si="44"/>
        <v>4341.728144423545</v>
      </c>
      <c r="S210" s="100">
        <f t="shared" si="45"/>
        <v>3987.891142882027</v>
      </c>
      <c r="T210" s="100">
        <f t="shared" si="46"/>
        <v>3662.8907288686109</v>
      </c>
      <c r="U210" s="100">
        <f t="shared" si="47"/>
        <v>3364.3768124361086</v>
      </c>
    </row>
    <row r="211" spans="1:21" x14ac:dyDescent="0.25">
      <c r="A211" s="4">
        <v>4301331341</v>
      </c>
      <c r="B211" s="5">
        <v>364</v>
      </c>
      <c r="C211" s="5">
        <v>4198</v>
      </c>
      <c r="D211" s="5" t="s">
        <v>1</v>
      </c>
      <c r="E211" s="5" t="s">
        <v>6</v>
      </c>
      <c r="F211" s="5">
        <v>40.326990000000002</v>
      </c>
      <c r="G211" s="6">
        <v>-110.03192</v>
      </c>
      <c r="H211" s="4">
        <f t="shared" si="36"/>
        <v>4198</v>
      </c>
      <c r="I211" s="5">
        <v>365</v>
      </c>
      <c r="J211" s="5">
        <f t="shared" si="37"/>
        <v>730</v>
      </c>
      <c r="K211" s="5">
        <f t="shared" si="38"/>
        <v>1095</v>
      </c>
      <c r="L211" s="5">
        <f t="shared" si="39"/>
        <v>1460</v>
      </c>
      <c r="M211" s="5">
        <f t="shared" si="40"/>
        <v>1825</v>
      </c>
      <c r="N211" s="5">
        <f t="shared" si="41"/>
        <v>2190</v>
      </c>
      <c r="O211" s="1">
        <v>2.3290384453705478E-4</v>
      </c>
      <c r="P211" s="9">
        <f t="shared" si="42"/>
        <v>3855.8763839972044</v>
      </c>
      <c r="Q211" s="100">
        <f t="shared" si="43"/>
        <v>3541.6347519455353</v>
      </c>
      <c r="R211" s="100">
        <f t="shared" si="44"/>
        <v>3253.0028110458757</v>
      </c>
      <c r="S211" s="100">
        <f t="shared" si="45"/>
        <v>2987.8934531177492</v>
      </c>
      <c r="T211" s="100">
        <f t="shared" si="46"/>
        <v>2744.3896626433034</v>
      </c>
      <c r="U211" s="100">
        <f t="shared" si="47"/>
        <v>2520.7306547575913</v>
      </c>
    </row>
    <row r="212" spans="1:21" x14ac:dyDescent="0.25">
      <c r="A212" s="4">
        <v>4301331352</v>
      </c>
      <c r="B212" s="5">
        <v>274</v>
      </c>
      <c r="C212" s="5">
        <v>560</v>
      </c>
      <c r="D212" s="5" t="s">
        <v>1</v>
      </c>
      <c r="E212" s="5" t="s">
        <v>6</v>
      </c>
      <c r="F212" s="5">
        <v>40.328879999999899</v>
      </c>
      <c r="G212" s="6">
        <v>-110.18763</v>
      </c>
      <c r="H212" s="4">
        <f t="shared" si="36"/>
        <v>560</v>
      </c>
      <c r="I212" s="5">
        <v>365</v>
      </c>
      <c r="J212" s="5">
        <f t="shared" si="37"/>
        <v>730</v>
      </c>
      <c r="K212" s="5">
        <f t="shared" si="38"/>
        <v>1095</v>
      </c>
      <c r="L212" s="5">
        <f t="shared" si="39"/>
        <v>1460</v>
      </c>
      <c r="M212" s="5">
        <f t="shared" si="40"/>
        <v>1825</v>
      </c>
      <c r="N212" s="5">
        <f t="shared" si="41"/>
        <v>2190</v>
      </c>
      <c r="O212" s="1">
        <v>2.3290384453705478E-4</v>
      </c>
      <c r="P212" s="9">
        <f t="shared" si="42"/>
        <v>514.361785383143</v>
      </c>
      <c r="Q212" s="100">
        <f t="shared" si="43"/>
        <v>472.44293975452587</v>
      </c>
      <c r="R212" s="100">
        <f t="shared" si="44"/>
        <v>433.94034639964036</v>
      </c>
      <c r="S212" s="100">
        <f t="shared" si="45"/>
        <v>398.57559164981888</v>
      </c>
      <c r="T212" s="100">
        <f t="shared" si="46"/>
        <v>366.09295166275604</v>
      </c>
      <c r="U212" s="100">
        <f t="shared" si="47"/>
        <v>336.25754327399983</v>
      </c>
    </row>
    <row r="213" spans="1:21" x14ac:dyDescent="0.25">
      <c r="A213" s="4">
        <v>4301331354</v>
      </c>
      <c r="B213" s="5">
        <v>366</v>
      </c>
      <c r="C213" s="5">
        <v>2461</v>
      </c>
      <c r="D213" s="5" t="s">
        <v>1</v>
      </c>
      <c r="E213" s="5" t="s">
        <v>6</v>
      </c>
      <c r="F213" s="5">
        <v>40.306019999999897</v>
      </c>
      <c r="G213" s="6">
        <v>-110.18595000000001</v>
      </c>
      <c r="H213" s="4">
        <f t="shared" si="36"/>
        <v>2461</v>
      </c>
      <c r="I213" s="5">
        <v>365</v>
      </c>
      <c r="J213" s="5">
        <f t="shared" si="37"/>
        <v>730</v>
      </c>
      <c r="K213" s="5">
        <f t="shared" si="38"/>
        <v>1095</v>
      </c>
      <c r="L213" s="5">
        <f t="shared" si="39"/>
        <v>1460</v>
      </c>
      <c r="M213" s="5">
        <f t="shared" si="40"/>
        <v>1825</v>
      </c>
      <c r="N213" s="5">
        <f t="shared" si="41"/>
        <v>2190</v>
      </c>
      <c r="O213" s="1">
        <v>2.3290384453705478E-4</v>
      </c>
      <c r="P213" s="9">
        <f t="shared" si="42"/>
        <v>2260.4363461212765</v>
      </c>
      <c r="Q213" s="100">
        <f t="shared" si="43"/>
        <v>2076.2179905998005</v>
      </c>
      <c r="R213" s="100">
        <f t="shared" si="44"/>
        <v>1907.0128437312767</v>
      </c>
      <c r="S213" s="100">
        <f t="shared" si="45"/>
        <v>1751.5973768753647</v>
      </c>
      <c r="T213" s="100">
        <f t="shared" si="46"/>
        <v>1608.847775075076</v>
      </c>
      <c r="U213" s="100">
        <f t="shared" si="47"/>
        <v>1477.7318107094884</v>
      </c>
    </row>
    <row r="214" spans="1:21" x14ac:dyDescent="0.25">
      <c r="A214" s="4">
        <v>4301331356</v>
      </c>
      <c r="B214" s="5">
        <v>343</v>
      </c>
      <c r="C214" s="5">
        <v>6852</v>
      </c>
      <c r="D214" s="5" t="s">
        <v>1</v>
      </c>
      <c r="E214" s="5" t="s">
        <v>6</v>
      </c>
      <c r="F214" s="5">
        <v>40.325470000000003</v>
      </c>
      <c r="G214" s="6">
        <v>-110.06922</v>
      </c>
      <c r="H214" s="4">
        <f t="shared" si="36"/>
        <v>6852</v>
      </c>
      <c r="I214" s="5">
        <v>365</v>
      </c>
      <c r="J214" s="5">
        <f t="shared" si="37"/>
        <v>730</v>
      </c>
      <c r="K214" s="5">
        <f t="shared" si="38"/>
        <v>1095</v>
      </c>
      <c r="L214" s="5">
        <f t="shared" si="39"/>
        <v>1460</v>
      </c>
      <c r="M214" s="5">
        <f t="shared" si="40"/>
        <v>1825</v>
      </c>
      <c r="N214" s="5">
        <f t="shared" si="41"/>
        <v>2190</v>
      </c>
      <c r="O214" s="1">
        <v>2.3290384453705478E-4</v>
      </c>
      <c r="P214" s="9">
        <f t="shared" si="42"/>
        <v>6293.5838454380282</v>
      </c>
      <c r="Q214" s="100">
        <f t="shared" si="43"/>
        <v>5780.6768271393057</v>
      </c>
      <c r="R214" s="100">
        <f t="shared" si="44"/>
        <v>5309.5700955898856</v>
      </c>
      <c r="S214" s="100">
        <f t="shared" si="45"/>
        <v>4876.8570606867124</v>
      </c>
      <c r="T214" s="100">
        <f t="shared" si="46"/>
        <v>4479.4087585592933</v>
      </c>
      <c r="U214" s="100">
        <f t="shared" si="47"/>
        <v>4114.3512259168692</v>
      </c>
    </row>
    <row r="215" spans="1:21" x14ac:dyDescent="0.25">
      <c r="A215" s="4">
        <v>4301331357</v>
      </c>
      <c r="B215" s="5">
        <v>352</v>
      </c>
      <c r="C215" s="5">
        <v>5336</v>
      </c>
      <c r="D215" s="5" t="s">
        <v>1</v>
      </c>
      <c r="E215" s="5" t="s">
        <v>6</v>
      </c>
      <c r="F215" s="5">
        <v>40.314070000000001</v>
      </c>
      <c r="G215" s="6">
        <v>-110.063289999999</v>
      </c>
      <c r="H215" s="4">
        <f t="shared" si="36"/>
        <v>5336</v>
      </c>
      <c r="I215" s="5">
        <v>365</v>
      </c>
      <c r="J215" s="5">
        <f t="shared" si="37"/>
        <v>730</v>
      </c>
      <c r="K215" s="5">
        <f t="shared" si="38"/>
        <v>1095</v>
      </c>
      <c r="L215" s="5">
        <f t="shared" si="39"/>
        <v>1460</v>
      </c>
      <c r="M215" s="5">
        <f t="shared" si="40"/>
        <v>1825</v>
      </c>
      <c r="N215" s="5">
        <f t="shared" si="41"/>
        <v>2190</v>
      </c>
      <c r="O215" s="1">
        <v>2.3290384453705478E-4</v>
      </c>
      <c r="P215" s="9">
        <f t="shared" si="42"/>
        <v>4901.1330121508054</v>
      </c>
      <c r="Q215" s="100">
        <f t="shared" si="43"/>
        <v>4501.7062973752682</v>
      </c>
      <c r="R215" s="100">
        <f t="shared" si="44"/>
        <v>4134.8315864080023</v>
      </c>
      <c r="S215" s="100">
        <f t="shared" si="45"/>
        <v>3797.8559947204171</v>
      </c>
      <c r="T215" s="100">
        <f t="shared" si="46"/>
        <v>3488.3428394151183</v>
      </c>
      <c r="U215" s="100">
        <f t="shared" si="47"/>
        <v>3204.0540194822552</v>
      </c>
    </row>
    <row r="216" spans="1:21" x14ac:dyDescent="0.25">
      <c r="A216" s="4">
        <v>4301331358</v>
      </c>
      <c r="B216" s="5">
        <v>366</v>
      </c>
      <c r="C216" s="5">
        <v>2408</v>
      </c>
      <c r="D216" s="5" t="s">
        <v>1</v>
      </c>
      <c r="E216" s="5" t="s">
        <v>6</v>
      </c>
      <c r="F216" s="5">
        <v>40.311329999999899</v>
      </c>
      <c r="G216" s="6">
        <v>-110.32659</v>
      </c>
      <c r="H216" s="4">
        <f t="shared" si="36"/>
        <v>2408</v>
      </c>
      <c r="I216" s="5">
        <v>365</v>
      </c>
      <c r="J216" s="5">
        <f t="shared" si="37"/>
        <v>730</v>
      </c>
      <c r="K216" s="5">
        <f t="shared" si="38"/>
        <v>1095</v>
      </c>
      <c r="L216" s="5">
        <f t="shared" si="39"/>
        <v>1460</v>
      </c>
      <c r="M216" s="5">
        <f t="shared" si="40"/>
        <v>1825</v>
      </c>
      <c r="N216" s="5">
        <f t="shared" si="41"/>
        <v>2190</v>
      </c>
      <c r="O216" s="1">
        <v>2.3290384453705478E-4</v>
      </c>
      <c r="P216" s="9">
        <f t="shared" si="42"/>
        <v>2211.7556771475151</v>
      </c>
      <c r="Q216" s="100">
        <f t="shared" si="43"/>
        <v>2031.5046409444612</v>
      </c>
      <c r="R216" s="100">
        <f t="shared" si="44"/>
        <v>1865.9434895184536</v>
      </c>
      <c r="S216" s="100">
        <f t="shared" si="45"/>
        <v>1713.8750440942213</v>
      </c>
      <c r="T216" s="100">
        <f t="shared" si="46"/>
        <v>1574.199692149851</v>
      </c>
      <c r="U216" s="100">
        <f t="shared" si="47"/>
        <v>1445.9074360781992</v>
      </c>
    </row>
    <row r="217" spans="1:21" x14ac:dyDescent="0.25">
      <c r="A217" s="4">
        <v>4301331376</v>
      </c>
      <c r="B217" s="5">
        <v>327</v>
      </c>
      <c r="C217" s="5">
        <v>3865</v>
      </c>
      <c r="D217" s="5" t="s">
        <v>1</v>
      </c>
      <c r="E217" s="5" t="s">
        <v>6</v>
      </c>
      <c r="F217" s="5">
        <v>40.3701399999999</v>
      </c>
      <c r="G217" s="6">
        <v>-110.25224</v>
      </c>
      <c r="H217" s="4">
        <f t="shared" si="36"/>
        <v>3865</v>
      </c>
      <c r="I217" s="5">
        <v>365</v>
      </c>
      <c r="J217" s="5">
        <f t="shared" si="37"/>
        <v>730</v>
      </c>
      <c r="K217" s="5">
        <f t="shared" si="38"/>
        <v>1095</v>
      </c>
      <c r="L217" s="5">
        <f t="shared" si="39"/>
        <v>1460</v>
      </c>
      <c r="M217" s="5">
        <f t="shared" si="40"/>
        <v>1825</v>
      </c>
      <c r="N217" s="5">
        <f t="shared" si="41"/>
        <v>2190</v>
      </c>
      <c r="O217" s="1">
        <v>2.3290384453705478E-4</v>
      </c>
      <c r="P217" s="9">
        <f t="shared" si="42"/>
        <v>3550.0148223318711</v>
      </c>
      <c r="Q217" s="100">
        <f t="shared" si="43"/>
        <v>3260.6999324129333</v>
      </c>
      <c r="R217" s="100">
        <f t="shared" si="44"/>
        <v>2994.9632836332321</v>
      </c>
      <c r="S217" s="100">
        <f t="shared" si="45"/>
        <v>2750.8833245116962</v>
      </c>
      <c r="T217" s="100">
        <f t="shared" si="46"/>
        <v>2526.6951038867001</v>
      </c>
      <c r="U217" s="100">
        <f t="shared" si="47"/>
        <v>2320.7775084893024</v>
      </c>
    </row>
    <row r="218" spans="1:21" x14ac:dyDescent="0.25">
      <c r="A218" s="4">
        <v>4301331377</v>
      </c>
      <c r="B218" s="5">
        <v>352</v>
      </c>
      <c r="C218" s="5">
        <v>1283</v>
      </c>
      <c r="D218" s="5" t="s">
        <v>1</v>
      </c>
      <c r="E218" s="5" t="s">
        <v>6</v>
      </c>
      <c r="F218" s="5">
        <v>40.327480000000001</v>
      </c>
      <c r="G218" s="6">
        <v>-110.252309999999</v>
      </c>
      <c r="H218" s="4">
        <f t="shared" si="36"/>
        <v>1283</v>
      </c>
      <c r="I218" s="5">
        <v>365</v>
      </c>
      <c r="J218" s="5">
        <f t="shared" si="37"/>
        <v>730</v>
      </c>
      <c r="K218" s="5">
        <f t="shared" si="38"/>
        <v>1095</v>
      </c>
      <c r="L218" s="5">
        <f t="shared" si="39"/>
        <v>1460</v>
      </c>
      <c r="M218" s="5">
        <f t="shared" si="40"/>
        <v>1825</v>
      </c>
      <c r="N218" s="5">
        <f t="shared" si="41"/>
        <v>2190</v>
      </c>
      <c r="O218" s="1">
        <v>2.3290384453705478E-4</v>
      </c>
      <c r="P218" s="9">
        <f t="shared" si="42"/>
        <v>1178.4395904403079</v>
      </c>
      <c r="Q218" s="100">
        <f t="shared" si="43"/>
        <v>1082.4005209018869</v>
      </c>
      <c r="R218" s="100">
        <f t="shared" si="44"/>
        <v>994.1883293406047</v>
      </c>
      <c r="S218" s="100">
        <f t="shared" si="45"/>
        <v>913.16515015485288</v>
      </c>
      <c r="T218" s="100">
        <f t="shared" si="46"/>
        <v>838.74510175592138</v>
      </c>
      <c r="U218" s="100">
        <f t="shared" si="47"/>
        <v>770.39005003668171</v>
      </c>
    </row>
    <row r="219" spans="1:21" x14ac:dyDescent="0.25">
      <c r="A219" s="4">
        <v>4301331378</v>
      </c>
      <c r="B219" s="5">
        <v>350</v>
      </c>
      <c r="C219" s="5">
        <v>9827</v>
      </c>
      <c r="D219" s="5" t="s">
        <v>1</v>
      </c>
      <c r="E219" s="5" t="s">
        <v>6</v>
      </c>
      <c r="F219" s="5">
        <v>40.340029999999899</v>
      </c>
      <c r="G219" s="6">
        <v>-110.120369999999</v>
      </c>
      <c r="H219" s="4">
        <f t="shared" si="36"/>
        <v>9827</v>
      </c>
      <c r="I219" s="5">
        <v>365</v>
      </c>
      <c r="J219" s="5">
        <f t="shared" si="37"/>
        <v>730</v>
      </c>
      <c r="K219" s="5">
        <f t="shared" si="38"/>
        <v>1095</v>
      </c>
      <c r="L219" s="5">
        <f t="shared" si="39"/>
        <v>1460</v>
      </c>
      <c r="M219" s="5">
        <f t="shared" si="40"/>
        <v>1825</v>
      </c>
      <c r="N219" s="5">
        <f t="shared" si="41"/>
        <v>2190</v>
      </c>
      <c r="O219" s="1">
        <v>2.3290384453705478E-4</v>
      </c>
      <c r="P219" s="9">
        <f t="shared" si="42"/>
        <v>9026.1308302859761</v>
      </c>
      <c r="Q219" s="100">
        <f t="shared" si="43"/>
        <v>8290.5299445852252</v>
      </c>
      <c r="R219" s="100">
        <f t="shared" si="44"/>
        <v>7614.8781858379753</v>
      </c>
      <c r="S219" s="100">
        <f t="shared" si="45"/>
        <v>6994.2898913263753</v>
      </c>
      <c r="T219" s="100">
        <f t="shared" si="46"/>
        <v>6424.2775642676852</v>
      </c>
      <c r="U219" s="100">
        <f t="shared" si="47"/>
        <v>5900.7194245599931</v>
      </c>
    </row>
    <row r="220" spans="1:21" x14ac:dyDescent="0.25">
      <c r="A220" s="4">
        <v>4301331388</v>
      </c>
      <c r="B220" s="5">
        <v>125</v>
      </c>
      <c r="C220" s="5">
        <v>1033</v>
      </c>
      <c r="D220" s="5" t="s">
        <v>1</v>
      </c>
      <c r="E220" s="5" t="s">
        <v>6</v>
      </c>
      <c r="F220" s="5">
        <v>40.328139999999898</v>
      </c>
      <c r="G220" s="6">
        <v>-110.20179</v>
      </c>
      <c r="H220" s="4">
        <f t="shared" si="36"/>
        <v>1033</v>
      </c>
      <c r="I220" s="5">
        <v>365</v>
      </c>
      <c r="J220" s="5">
        <f t="shared" si="37"/>
        <v>730</v>
      </c>
      <c r="K220" s="5">
        <f t="shared" si="38"/>
        <v>1095</v>
      </c>
      <c r="L220" s="5">
        <f t="shared" si="39"/>
        <v>1460</v>
      </c>
      <c r="M220" s="5">
        <f t="shared" si="40"/>
        <v>1825</v>
      </c>
      <c r="N220" s="5">
        <f t="shared" si="41"/>
        <v>2190</v>
      </c>
      <c r="O220" s="1">
        <v>2.3290384453705478E-4</v>
      </c>
      <c r="P220" s="9">
        <f t="shared" si="42"/>
        <v>948.81379339426201</v>
      </c>
      <c r="Q220" s="100">
        <f t="shared" si="43"/>
        <v>871.48849422575938</v>
      </c>
      <c r="R220" s="100">
        <f t="shared" si="44"/>
        <v>800.46496041219382</v>
      </c>
      <c r="S220" s="100">
        <f t="shared" si="45"/>
        <v>735.22961816832662</v>
      </c>
      <c r="T220" s="100">
        <f t="shared" si="46"/>
        <v>675.31074833504817</v>
      </c>
      <c r="U220" s="100">
        <f t="shared" si="47"/>
        <v>620.27507536078895</v>
      </c>
    </row>
    <row r="221" spans="1:21" x14ac:dyDescent="0.25">
      <c r="A221" s="4">
        <v>4301331389</v>
      </c>
      <c r="B221" s="5">
        <v>366</v>
      </c>
      <c r="C221" s="5">
        <v>10309</v>
      </c>
      <c r="D221" s="5" t="s">
        <v>1</v>
      </c>
      <c r="E221" s="5" t="s">
        <v>6</v>
      </c>
      <c r="F221" s="5">
        <v>40.296280000000003</v>
      </c>
      <c r="G221" s="6">
        <v>-110.36535000000001</v>
      </c>
      <c r="H221" s="4">
        <f t="shared" si="36"/>
        <v>10309</v>
      </c>
      <c r="I221" s="5">
        <v>365</v>
      </c>
      <c r="J221" s="5">
        <f t="shared" si="37"/>
        <v>730</v>
      </c>
      <c r="K221" s="5">
        <f t="shared" si="38"/>
        <v>1095</v>
      </c>
      <c r="L221" s="5">
        <f t="shared" si="39"/>
        <v>1460</v>
      </c>
      <c r="M221" s="5">
        <f t="shared" si="40"/>
        <v>1825</v>
      </c>
      <c r="N221" s="5">
        <f t="shared" si="41"/>
        <v>2190</v>
      </c>
      <c r="O221" s="1">
        <v>2.3290384453705478E-4</v>
      </c>
      <c r="P221" s="9">
        <f t="shared" si="42"/>
        <v>9468.849366990753</v>
      </c>
      <c r="Q221" s="100">
        <f t="shared" si="43"/>
        <v>8697.1683320167995</v>
      </c>
      <c r="R221" s="100">
        <f t="shared" si="44"/>
        <v>7988.3768411319516</v>
      </c>
      <c r="S221" s="100">
        <f t="shared" si="45"/>
        <v>7337.3495969963978</v>
      </c>
      <c r="T221" s="100">
        <f t="shared" si="46"/>
        <v>6739.3789976631288</v>
      </c>
      <c r="U221" s="100">
        <f t="shared" si="47"/>
        <v>6190.1410957351145</v>
      </c>
    </row>
    <row r="222" spans="1:21" x14ac:dyDescent="0.25">
      <c r="A222" s="4">
        <v>4301331390</v>
      </c>
      <c r="B222" s="5">
        <v>40</v>
      </c>
      <c r="C222" s="5">
        <v>390</v>
      </c>
      <c r="D222" s="5" t="s">
        <v>1</v>
      </c>
      <c r="E222" s="5" t="s">
        <v>6</v>
      </c>
      <c r="F222" s="5">
        <v>40.40108</v>
      </c>
      <c r="G222" s="6">
        <v>-110.1092</v>
      </c>
      <c r="H222" s="4">
        <f t="shared" si="36"/>
        <v>390</v>
      </c>
      <c r="I222" s="5">
        <v>365</v>
      </c>
      <c r="J222" s="5">
        <f t="shared" si="37"/>
        <v>730</v>
      </c>
      <c r="K222" s="5">
        <f t="shared" si="38"/>
        <v>1095</v>
      </c>
      <c r="L222" s="5">
        <f t="shared" si="39"/>
        <v>1460</v>
      </c>
      <c r="M222" s="5">
        <f t="shared" si="40"/>
        <v>1825</v>
      </c>
      <c r="N222" s="5">
        <f t="shared" si="41"/>
        <v>2190</v>
      </c>
      <c r="O222" s="1">
        <v>2.3290384453705478E-4</v>
      </c>
      <c r="P222" s="9">
        <f t="shared" si="42"/>
        <v>358.21624339183177</v>
      </c>
      <c r="Q222" s="100">
        <f t="shared" si="43"/>
        <v>329.02276161475908</v>
      </c>
      <c r="R222" s="100">
        <f t="shared" si="44"/>
        <v>302.208455528321</v>
      </c>
      <c r="S222" s="100">
        <f t="shared" si="45"/>
        <v>277.579429898981</v>
      </c>
      <c r="T222" s="100">
        <f t="shared" si="46"/>
        <v>254.95759133656225</v>
      </c>
      <c r="U222" s="100">
        <f t="shared" si="47"/>
        <v>234.17936049439271</v>
      </c>
    </row>
    <row r="223" spans="1:21" x14ac:dyDescent="0.25">
      <c r="A223" s="4">
        <v>4301331393</v>
      </c>
      <c r="B223" s="5">
        <v>366</v>
      </c>
      <c r="C223" s="5">
        <v>6244</v>
      </c>
      <c r="D223" s="5" t="s">
        <v>1</v>
      </c>
      <c r="E223" s="5" t="s">
        <v>6</v>
      </c>
      <c r="F223" s="5">
        <v>40.37576</v>
      </c>
      <c r="G223" s="6">
        <v>-110.08243</v>
      </c>
      <c r="H223" s="4">
        <f t="shared" si="36"/>
        <v>6244</v>
      </c>
      <c r="I223" s="5">
        <v>365</v>
      </c>
      <c r="J223" s="5">
        <f t="shared" si="37"/>
        <v>730</v>
      </c>
      <c r="K223" s="5">
        <f t="shared" si="38"/>
        <v>1095</v>
      </c>
      <c r="L223" s="5">
        <f t="shared" si="39"/>
        <v>1460</v>
      </c>
      <c r="M223" s="5">
        <f t="shared" si="40"/>
        <v>1825</v>
      </c>
      <c r="N223" s="5">
        <f t="shared" si="41"/>
        <v>2190</v>
      </c>
      <c r="O223" s="1">
        <v>2.3290384453705478E-4</v>
      </c>
      <c r="P223" s="9">
        <f t="shared" si="42"/>
        <v>5735.1339070220447</v>
      </c>
      <c r="Q223" s="100">
        <f t="shared" si="43"/>
        <v>5267.7387782629639</v>
      </c>
      <c r="R223" s="100">
        <f t="shared" si="44"/>
        <v>4838.4348623559899</v>
      </c>
      <c r="S223" s="100">
        <f t="shared" si="45"/>
        <v>4444.1178468954804</v>
      </c>
      <c r="T223" s="100">
        <f t="shared" si="46"/>
        <v>4081.9364110397296</v>
      </c>
      <c r="U223" s="100">
        <f t="shared" si="47"/>
        <v>3749.271607505098</v>
      </c>
    </row>
    <row r="224" spans="1:21" x14ac:dyDescent="0.25">
      <c r="A224" s="4">
        <v>4301331394</v>
      </c>
      <c r="B224" s="5">
        <v>38</v>
      </c>
      <c r="C224" s="5">
        <v>6</v>
      </c>
      <c r="D224" s="5" t="s">
        <v>1</v>
      </c>
      <c r="E224" s="5" t="s">
        <v>6</v>
      </c>
      <c r="F224" s="5">
        <v>40.007820000000002</v>
      </c>
      <c r="G224" s="6">
        <v>-110.070089999999</v>
      </c>
      <c r="H224" s="4">
        <f t="shared" si="36"/>
        <v>6</v>
      </c>
      <c r="I224" s="5">
        <v>365</v>
      </c>
      <c r="J224" s="5">
        <f t="shared" si="37"/>
        <v>730</v>
      </c>
      <c r="K224" s="5">
        <f t="shared" si="38"/>
        <v>1095</v>
      </c>
      <c r="L224" s="5">
        <f t="shared" si="39"/>
        <v>1460</v>
      </c>
      <c r="M224" s="5">
        <f t="shared" si="40"/>
        <v>1825</v>
      </c>
      <c r="N224" s="5">
        <f t="shared" si="41"/>
        <v>2190</v>
      </c>
      <c r="O224" s="1">
        <v>2.3290384453705478E-4</v>
      </c>
      <c r="P224" s="9">
        <f t="shared" si="42"/>
        <v>5.5110191291051036</v>
      </c>
      <c r="Q224" s="100">
        <f t="shared" si="43"/>
        <v>5.0618886402270631</v>
      </c>
      <c r="R224" s="100">
        <f t="shared" si="44"/>
        <v>4.649360854281861</v>
      </c>
      <c r="S224" s="100">
        <f t="shared" si="45"/>
        <v>4.2704527676766304</v>
      </c>
      <c r="T224" s="100">
        <f t="shared" si="46"/>
        <v>3.9224244821009577</v>
      </c>
      <c r="U224" s="100">
        <f t="shared" si="47"/>
        <v>3.6027593922214267</v>
      </c>
    </row>
    <row r="225" spans="1:21" x14ac:dyDescent="0.25">
      <c r="A225" s="4">
        <v>4301331400</v>
      </c>
      <c r="B225" s="5">
        <v>97</v>
      </c>
      <c r="C225" s="5">
        <v>385</v>
      </c>
      <c r="D225" s="5" t="s">
        <v>1</v>
      </c>
      <c r="E225" s="5" t="s">
        <v>6</v>
      </c>
      <c r="F225" s="5">
        <v>40.036169999999899</v>
      </c>
      <c r="G225" s="6">
        <v>-110.07059</v>
      </c>
      <c r="H225" s="4">
        <f t="shared" si="36"/>
        <v>385</v>
      </c>
      <c r="I225" s="5">
        <v>365</v>
      </c>
      <c r="J225" s="5">
        <f t="shared" si="37"/>
        <v>730</v>
      </c>
      <c r="K225" s="5">
        <f t="shared" si="38"/>
        <v>1095</v>
      </c>
      <c r="L225" s="5">
        <f t="shared" si="39"/>
        <v>1460</v>
      </c>
      <c r="M225" s="5">
        <f t="shared" si="40"/>
        <v>1825</v>
      </c>
      <c r="N225" s="5">
        <f t="shared" si="41"/>
        <v>2190</v>
      </c>
      <c r="O225" s="1">
        <v>2.3290384453705478E-4</v>
      </c>
      <c r="P225" s="9">
        <f t="shared" si="42"/>
        <v>353.62372745091085</v>
      </c>
      <c r="Q225" s="100">
        <f t="shared" si="43"/>
        <v>324.80452108123654</v>
      </c>
      <c r="R225" s="100">
        <f t="shared" si="44"/>
        <v>298.33398814975277</v>
      </c>
      <c r="S225" s="100">
        <f t="shared" si="45"/>
        <v>274.02071925925048</v>
      </c>
      <c r="T225" s="100">
        <f t="shared" si="46"/>
        <v>251.68890426814477</v>
      </c>
      <c r="U225" s="100">
        <f t="shared" si="47"/>
        <v>231.17706100087486</v>
      </c>
    </row>
    <row r="226" spans="1:21" x14ac:dyDescent="0.25">
      <c r="A226" s="4">
        <v>4301331409</v>
      </c>
      <c r="B226" s="5">
        <v>364</v>
      </c>
      <c r="C226" s="5">
        <v>1043</v>
      </c>
      <c r="D226" s="5" t="s">
        <v>1</v>
      </c>
      <c r="E226" s="5" t="s">
        <v>6</v>
      </c>
      <c r="F226" s="5">
        <v>40.039569999999898</v>
      </c>
      <c r="G226" s="6">
        <v>-110.07093</v>
      </c>
      <c r="H226" s="4">
        <f t="shared" si="36"/>
        <v>1043</v>
      </c>
      <c r="I226" s="5">
        <v>365</v>
      </c>
      <c r="J226" s="5">
        <f t="shared" si="37"/>
        <v>730</v>
      </c>
      <c r="K226" s="5">
        <f t="shared" si="38"/>
        <v>1095</v>
      </c>
      <c r="L226" s="5">
        <f t="shared" si="39"/>
        <v>1460</v>
      </c>
      <c r="M226" s="5">
        <f t="shared" si="40"/>
        <v>1825</v>
      </c>
      <c r="N226" s="5">
        <f t="shared" si="41"/>
        <v>2190</v>
      </c>
      <c r="O226" s="1">
        <v>2.3290384453705478E-4</v>
      </c>
      <c r="P226" s="9">
        <f t="shared" si="42"/>
        <v>957.99882527610384</v>
      </c>
      <c r="Q226" s="100">
        <f t="shared" si="43"/>
        <v>879.92497529280445</v>
      </c>
      <c r="R226" s="100">
        <f t="shared" si="44"/>
        <v>808.21389516933016</v>
      </c>
      <c r="S226" s="100">
        <f t="shared" si="45"/>
        <v>742.34703944778767</v>
      </c>
      <c r="T226" s="100">
        <f t="shared" si="46"/>
        <v>681.84812247188313</v>
      </c>
      <c r="U226" s="100">
        <f t="shared" si="47"/>
        <v>626.27967434782465</v>
      </c>
    </row>
    <row r="227" spans="1:21" x14ac:dyDescent="0.25">
      <c r="A227" s="4">
        <v>4301331414</v>
      </c>
      <c r="B227" s="5">
        <v>46</v>
      </c>
      <c r="C227" s="5">
        <v>310</v>
      </c>
      <c r="D227" s="5" t="s">
        <v>1</v>
      </c>
      <c r="E227" s="5" t="s">
        <v>6</v>
      </c>
      <c r="F227" s="5">
        <v>40.061210000000003</v>
      </c>
      <c r="G227" s="6">
        <v>-110.065389999999</v>
      </c>
      <c r="H227" s="4">
        <f t="shared" si="36"/>
        <v>310</v>
      </c>
      <c r="I227" s="5">
        <v>365</v>
      </c>
      <c r="J227" s="5">
        <f t="shared" si="37"/>
        <v>730</v>
      </c>
      <c r="K227" s="5">
        <f t="shared" si="38"/>
        <v>1095</v>
      </c>
      <c r="L227" s="5">
        <f t="shared" si="39"/>
        <v>1460</v>
      </c>
      <c r="M227" s="5">
        <f t="shared" si="40"/>
        <v>1825</v>
      </c>
      <c r="N227" s="5">
        <f t="shared" si="41"/>
        <v>2190</v>
      </c>
      <c r="O227" s="1">
        <v>2.3290384453705478E-4</v>
      </c>
      <c r="P227" s="9">
        <f t="shared" si="42"/>
        <v>284.73598833709701</v>
      </c>
      <c r="Q227" s="100">
        <f t="shared" si="43"/>
        <v>261.53091307839827</v>
      </c>
      <c r="R227" s="100">
        <f t="shared" si="44"/>
        <v>240.21697747122948</v>
      </c>
      <c r="S227" s="100">
        <f t="shared" si="45"/>
        <v>220.64005966329259</v>
      </c>
      <c r="T227" s="100">
        <f t="shared" si="46"/>
        <v>202.6585982418828</v>
      </c>
      <c r="U227" s="100">
        <f t="shared" si="47"/>
        <v>186.14256859810703</v>
      </c>
    </row>
    <row r="228" spans="1:21" x14ac:dyDescent="0.25">
      <c r="A228" s="4">
        <v>4301331487</v>
      </c>
      <c r="B228" s="5">
        <v>151</v>
      </c>
      <c r="C228" s="5">
        <v>401</v>
      </c>
      <c r="D228" s="5" t="s">
        <v>1</v>
      </c>
      <c r="E228" s="5" t="s">
        <v>6</v>
      </c>
      <c r="F228" s="5">
        <v>40.05189</v>
      </c>
      <c r="G228" s="6">
        <v>-110.05977</v>
      </c>
      <c r="H228" s="4">
        <f t="shared" si="36"/>
        <v>401</v>
      </c>
      <c r="I228" s="5">
        <v>365</v>
      </c>
      <c r="J228" s="5">
        <f t="shared" si="37"/>
        <v>730</v>
      </c>
      <c r="K228" s="5">
        <f t="shared" si="38"/>
        <v>1095</v>
      </c>
      <c r="L228" s="5">
        <f t="shared" si="39"/>
        <v>1460</v>
      </c>
      <c r="M228" s="5">
        <f t="shared" si="40"/>
        <v>1825</v>
      </c>
      <c r="N228" s="5">
        <f t="shared" si="41"/>
        <v>2190</v>
      </c>
      <c r="O228" s="1">
        <v>2.3290384453705478E-4</v>
      </c>
      <c r="P228" s="9">
        <f t="shared" si="42"/>
        <v>368.31977846185777</v>
      </c>
      <c r="Q228" s="100">
        <f t="shared" si="43"/>
        <v>338.30289078850871</v>
      </c>
      <c r="R228" s="100">
        <f t="shared" si="44"/>
        <v>310.73228376117106</v>
      </c>
      <c r="S228" s="100">
        <f t="shared" si="45"/>
        <v>285.40859330638818</v>
      </c>
      <c r="T228" s="100">
        <f t="shared" si="46"/>
        <v>262.14870288708067</v>
      </c>
      <c r="U228" s="100">
        <f t="shared" si="47"/>
        <v>240.78441938013199</v>
      </c>
    </row>
    <row r="229" spans="1:21" x14ac:dyDescent="0.25">
      <c r="A229" s="4">
        <v>4301331516</v>
      </c>
      <c r="B229" s="5">
        <v>348</v>
      </c>
      <c r="C229" s="5">
        <v>64687</v>
      </c>
      <c r="D229" s="5" t="s">
        <v>1</v>
      </c>
      <c r="E229" s="5" t="s">
        <v>6</v>
      </c>
      <c r="F229" s="5">
        <v>40.398429999999898</v>
      </c>
      <c r="G229" s="6">
        <v>-110.058629999999</v>
      </c>
      <c r="H229" s="4">
        <f t="shared" si="36"/>
        <v>64687</v>
      </c>
      <c r="I229" s="5">
        <v>365</v>
      </c>
      <c r="J229" s="5">
        <f t="shared" si="37"/>
        <v>730</v>
      </c>
      <c r="K229" s="5">
        <f t="shared" si="38"/>
        <v>1095</v>
      </c>
      <c r="L229" s="5">
        <f t="shared" si="39"/>
        <v>1460</v>
      </c>
      <c r="M229" s="5">
        <f t="shared" si="40"/>
        <v>1825</v>
      </c>
      <c r="N229" s="5">
        <f t="shared" si="41"/>
        <v>2190</v>
      </c>
      <c r="O229" s="1">
        <v>2.3290384453705478E-4</v>
      </c>
      <c r="P229" s="9">
        <f t="shared" si="42"/>
        <v>59415.215734070305</v>
      </c>
      <c r="Q229" s="100">
        <f t="shared" si="43"/>
        <v>54573.065078394669</v>
      </c>
      <c r="R229" s="100">
        <f t="shared" si="44"/>
        <v>50125.534263488458</v>
      </c>
      <c r="S229" s="100">
        <f t="shared" si="45"/>
        <v>46040.463030449704</v>
      </c>
      <c r="T229" s="100">
        <f t="shared" si="46"/>
        <v>42288.312078944109</v>
      </c>
      <c r="U229" s="100">
        <f t="shared" si="47"/>
        <v>38841.949467437902</v>
      </c>
    </row>
    <row r="230" spans="1:21" x14ac:dyDescent="0.25">
      <c r="A230" s="4">
        <v>4301331517</v>
      </c>
      <c r="B230" s="5">
        <v>311</v>
      </c>
      <c r="C230" s="5">
        <v>1619</v>
      </c>
      <c r="D230" s="5" t="s">
        <v>1</v>
      </c>
      <c r="E230" s="5" t="s">
        <v>6</v>
      </c>
      <c r="F230" s="5">
        <v>40.082970000000003</v>
      </c>
      <c r="G230" s="6">
        <v>-110.07952</v>
      </c>
      <c r="H230" s="4">
        <f t="shared" si="36"/>
        <v>1619</v>
      </c>
      <c r="I230" s="5">
        <v>365</v>
      </c>
      <c r="J230" s="5">
        <f t="shared" si="37"/>
        <v>730</v>
      </c>
      <c r="K230" s="5">
        <f t="shared" si="38"/>
        <v>1095</v>
      </c>
      <c r="L230" s="5">
        <f t="shared" si="39"/>
        <v>1460</v>
      </c>
      <c r="M230" s="5">
        <f t="shared" si="40"/>
        <v>1825</v>
      </c>
      <c r="N230" s="5">
        <f t="shared" si="41"/>
        <v>2190</v>
      </c>
      <c r="O230" s="1">
        <v>2.3290384453705478E-4</v>
      </c>
      <c r="P230" s="9">
        <f t="shared" si="42"/>
        <v>1487.0566616701938</v>
      </c>
      <c r="Q230" s="100">
        <f t="shared" si="43"/>
        <v>1365.8662847546025</v>
      </c>
      <c r="R230" s="100">
        <f t="shared" si="44"/>
        <v>1254.552537180389</v>
      </c>
      <c r="S230" s="100">
        <f t="shared" si="45"/>
        <v>1152.3105051447442</v>
      </c>
      <c r="T230" s="100">
        <f t="shared" si="46"/>
        <v>1058.400872753575</v>
      </c>
      <c r="U230" s="100">
        <f t="shared" si="47"/>
        <v>972.14457600108153</v>
      </c>
    </row>
    <row r="231" spans="1:21" x14ac:dyDescent="0.25">
      <c r="A231" s="4">
        <v>4301331585</v>
      </c>
      <c r="B231" s="5">
        <v>45</v>
      </c>
      <c r="C231" s="5">
        <v>20</v>
      </c>
      <c r="D231" s="5" t="s">
        <v>1</v>
      </c>
      <c r="E231" s="5" t="s">
        <v>6</v>
      </c>
      <c r="F231" s="5">
        <v>40.079300000000003</v>
      </c>
      <c r="G231" s="6">
        <v>-110.09359000000001</v>
      </c>
      <c r="H231" s="4">
        <f t="shared" si="36"/>
        <v>20</v>
      </c>
      <c r="I231" s="5">
        <v>365</v>
      </c>
      <c r="J231" s="5">
        <f t="shared" si="37"/>
        <v>730</v>
      </c>
      <c r="K231" s="5">
        <f t="shared" si="38"/>
        <v>1095</v>
      </c>
      <c r="L231" s="5">
        <f t="shared" si="39"/>
        <v>1460</v>
      </c>
      <c r="M231" s="5">
        <f t="shared" si="40"/>
        <v>1825</v>
      </c>
      <c r="N231" s="5">
        <f t="shared" si="41"/>
        <v>2190</v>
      </c>
      <c r="O231" s="1">
        <v>2.3290384453705478E-4</v>
      </c>
      <c r="P231" s="9">
        <f t="shared" si="42"/>
        <v>18.370063763683678</v>
      </c>
      <c r="Q231" s="100">
        <f t="shared" si="43"/>
        <v>16.872962134090209</v>
      </c>
      <c r="R231" s="100">
        <f t="shared" si="44"/>
        <v>15.497869514272871</v>
      </c>
      <c r="S231" s="100">
        <f t="shared" si="45"/>
        <v>14.234842558922104</v>
      </c>
      <c r="T231" s="100">
        <f t="shared" si="46"/>
        <v>13.074748273669858</v>
      </c>
      <c r="U231" s="100">
        <f t="shared" si="47"/>
        <v>12.009197974071421</v>
      </c>
    </row>
    <row r="232" spans="1:21" x14ac:dyDescent="0.25">
      <c r="A232" s="4">
        <v>4301331589</v>
      </c>
      <c r="B232" s="5">
        <v>92</v>
      </c>
      <c r="C232" s="5">
        <v>526</v>
      </c>
      <c r="D232" s="5" t="s">
        <v>1</v>
      </c>
      <c r="E232" s="5" t="s">
        <v>6</v>
      </c>
      <c r="F232" s="5">
        <v>40.057740000000003</v>
      </c>
      <c r="G232" s="6">
        <v>-110.15931</v>
      </c>
      <c r="H232" s="4">
        <f t="shared" si="36"/>
        <v>526</v>
      </c>
      <c r="I232" s="5">
        <v>365</v>
      </c>
      <c r="J232" s="5">
        <f t="shared" si="37"/>
        <v>730</v>
      </c>
      <c r="K232" s="5">
        <f t="shared" si="38"/>
        <v>1095</v>
      </c>
      <c r="L232" s="5">
        <f t="shared" si="39"/>
        <v>1460</v>
      </c>
      <c r="M232" s="5">
        <f t="shared" si="40"/>
        <v>1825</v>
      </c>
      <c r="N232" s="5">
        <f t="shared" si="41"/>
        <v>2190</v>
      </c>
      <c r="O232" s="1">
        <v>2.3290384453705478E-4</v>
      </c>
      <c r="P232" s="9">
        <f t="shared" si="42"/>
        <v>483.13267698488079</v>
      </c>
      <c r="Q232" s="100">
        <f t="shared" si="43"/>
        <v>443.75890412657253</v>
      </c>
      <c r="R232" s="100">
        <f t="shared" si="44"/>
        <v>407.5939682253765</v>
      </c>
      <c r="S232" s="100">
        <f t="shared" si="45"/>
        <v>374.37635929965131</v>
      </c>
      <c r="T232" s="100">
        <f t="shared" si="46"/>
        <v>343.86587959751728</v>
      </c>
      <c r="U232" s="100">
        <f t="shared" si="47"/>
        <v>315.84190671807841</v>
      </c>
    </row>
    <row r="233" spans="1:21" x14ac:dyDescent="0.25">
      <c r="A233" s="4">
        <v>4301331645</v>
      </c>
      <c r="B233" s="5">
        <v>311</v>
      </c>
      <c r="C233" s="5">
        <v>3008</v>
      </c>
      <c r="D233" s="5" t="s">
        <v>1</v>
      </c>
      <c r="E233" s="5" t="s">
        <v>6</v>
      </c>
      <c r="F233" s="5">
        <v>40.061709999999898</v>
      </c>
      <c r="G233" s="6">
        <v>-110.15501</v>
      </c>
      <c r="H233" s="4">
        <f t="shared" si="36"/>
        <v>3008</v>
      </c>
      <c r="I233" s="5">
        <v>365</v>
      </c>
      <c r="J233" s="5">
        <f t="shared" si="37"/>
        <v>730</v>
      </c>
      <c r="K233" s="5">
        <f t="shared" si="38"/>
        <v>1095</v>
      </c>
      <c r="L233" s="5">
        <f t="shared" si="39"/>
        <v>1460</v>
      </c>
      <c r="M233" s="5">
        <f t="shared" si="40"/>
        <v>1825</v>
      </c>
      <c r="N233" s="5">
        <f t="shared" si="41"/>
        <v>2190</v>
      </c>
      <c r="O233" s="1">
        <v>2.3290384453705478E-4</v>
      </c>
      <c r="P233" s="9">
        <f t="shared" si="42"/>
        <v>2762.8575900580254</v>
      </c>
      <c r="Q233" s="100">
        <f t="shared" si="43"/>
        <v>2537.6935049671674</v>
      </c>
      <c r="R233" s="100">
        <f t="shared" si="44"/>
        <v>2330.8795749466399</v>
      </c>
      <c r="S233" s="100">
        <f t="shared" si="45"/>
        <v>2140.9203208618842</v>
      </c>
      <c r="T233" s="100">
        <f t="shared" si="46"/>
        <v>1966.4421403599467</v>
      </c>
      <c r="U233" s="100">
        <f t="shared" si="47"/>
        <v>1806.1833753003418</v>
      </c>
    </row>
    <row r="234" spans="1:21" x14ac:dyDescent="0.25">
      <c r="A234" s="4">
        <v>4301331647</v>
      </c>
      <c r="B234" s="5">
        <v>366</v>
      </c>
      <c r="C234" s="5">
        <v>695</v>
      </c>
      <c r="D234" s="5" t="s">
        <v>1</v>
      </c>
      <c r="E234" s="5" t="s">
        <v>6</v>
      </c>
      <c r="F234" s="5">
        <v>40.020969999999899</v>
      </c>
      <c r="G234" s="6">
        <v>-110.1118</v>
      </c>
      <c r="H234" s="4">
        <f t="shared" si="36"/>
        <v>695</v>
      </c>
      <c r="I234" s="5">
        <v>365</v>
      </c>
      <c r="J234" s="5">
        <f t="shared" si="37"/>
        <v>730</v>
      </c>
      <c r="K234" s="5">
        <f t="shared" si="38"/>
        <v>1095</v>
      </c>
      <c r="L234" s="5">
        <f t="shared" si="39"/>
        <v>1460</v>
      </c>
      <c r="M234" s="5">
        <f t="shared" si="40"/>
        <v>1825</v>
      </c>
      <c r="N234" s="5">
        <f t="shared" si="41"/>
        <v>2190</v>
      </c>
      <c r="O234" s="1">
        <v>2.3290384453705478E-4</v>
      </c>
      <c r="P234" s="9">
        <f t="shared" si="42"/>
        <v>638.35971578800786</v>
      </c>
      <c r="Q234" s="100">
        <f t="shared" si="43"/>
        <v>586.33543415963481</v>
      </c>
      <c r="R234" s="100">
        <f t="shared" si="44"/>
        <v>538.55096562098231</v>
      </c>
      <c r="S234" s="100">
        <f t="shared" si="45"/>
        <v>494.66077892254305</v>
      </c>
      <c r="T234" s="100">
        <f t="shared" si="46"/>
        <v>454.3475025100276</v>
      </c>
      <c r="U234" s="100">
        <f t="shared" si="47"/>
        <v>417.31962959898192</v>
      </c>
    </row>
    <row r="235" spans="1:21" x14ac:dyDescent="0.25">
      <c r="A235" s="4">
        <v>4301331682</v>
      </c>
      <c r="B235" s="5">
        <v>4</v>
      </c>
      <c r="C235" s="5">
        <v>74</v>
      </c>
      <c r="D235" s="5" t="s">
        <v>1</v>
      </c>
      <c r="E235" s="5" t="s">
        <v>6</v>
      </c>
      <c r="F235" s="5">
        <v>40.025440000000003</v>
      </c>
      <c r="G235" s="6">
        <v>-110.14566000000001</v>
      </c>
      <c r="H235" s="4">
        <f t="shared" si="36"/>
        <v>74</v>
      </c>
      <c r="I235" s="5">
        <v>365</v>
      </c>
      <c r="J235" s="5">
        <f t="shared" si="37"/>
        <v>730</v>
      </c>
      <c r="K235" s="5">
        <f t="shared" si="38"/>
        <v>1095</v>
      </c>
      <c r="L235" s="5">
        <f t="shared" si="39"/>
        <v>1460</v>
      </c>
      <c r="M235" s="5">
        <f t="shared" si="40"/>
        <v>1825</v>
      </c>
      <c r="N235" s="5">
        <f t="shared" si="41"/>
        <v>2190</v>
      </c>
      <c r="O235" s="1">
        <v>2.3290384453705478E-4</v>
      </c>
      <c r="P235" s="9">
        <f t="shared" si="42"/>
        <v>67.969235925629619</v>
      </c>
      <c r="Q235" s="100">
        <f t="shared" si="43"/>
        <v>62.429959896133781</v>
      </c>
      <c r="R235" s="100">
        <f t="shared" si="44"/>
        <v>57.342117202809618</v>
      </c>
      <c r="S235" s="100">
        <f t="shared" si="45"/>
        <v>52.668917468011777</v>
      </c>
      <c r="T235" s="100">
        <f t="shared" si="46"/>
        <v>48.376568612578474</v>
      </c>
      <c r="U235" s="100">
        <f t="shared" si="47"/>
        <v>44.434032504064263</v>
      </c>
    </row>
    <row r="236" spans="1:21" x14ac:dyDescent="0.25">
      <c r="A236" s="4">
        <v>4301331696</v>
      </c>
      <c r="B236" s="5">
        <v>366</v>
      </c>
      <c r="C236" s="5">
        <v>339</v>
      </c>
      <c r="D236" s="5" t="s">
        <v>1</v>
      </c>
      <c r="E236" s="5" t="s">
        <v>6</v>
      </c>
      <c r="F236" s="5">
        <v>40.166989999999899</v>
      </c>
      <c r="G236" s="6">
        <v>-110.59909</v>
      </c>
      <c r="H236" s="4">
        <f t="shared" si="36"/>
        <v>339</v>
      </c>
      <c r="I236" s="5">
        <v>365</v>
      </c>
      <c r="J236" s="5">
        <f t="shared" si="37"/>
        <v>730</v>
      </c>
      <c r="K236" s="5">
        <f t="shared" si="38"/>
        <v>1095</v>
      </c>
      <c r="L236" s="5">
        <f t="shared" si="39"/>
        <v>1460</v>
      </c>
      <c r="M236" s="5">
        <f t="shared" si="40"/>
        <v>1825</v>
      </c>
      <c r="N236" s="5">
        <f t="shared" si="41"/>
        <v>2190</v>
      </c>
      <c r="O236" s="1">
        <v>2.3290384453705478E-4</v>
      </c>
      <c r="P236" s="9">
        <f t="shared" si="42"/>
        <v>311.37258079443836</v>
      </c>
      <c r="Q236" s="100">
        <f t="shared" si="43"/>
        <v>285.99670817282907</v>
      </c>
      <c r="R236" s="100">
        <f t="shared" si="44"/>
        <v>262.68888826692518</v>
      </c>
      <c r="S236" s="100">
        <f t="shared" si="45"/>
        <v>241.28058137372963</v>
      </c>
      <c r="T236" s="100">
        <f t="shared" si="46"/>
        <v>221.61698323870411</v>
      </c>
      <c r="U236" s="100">
        <f t="shared" si="47"/>
        <v>203.5559056605106</v>
      </c>
    </row>
    <row r="237" spans="1:21" x14ac:dyDescent="0.25">
      <c r="A237" s="4">
        <v>4301331720</v>
      </c>
      <c r="B237" s="5">
        <v>84</v>
      </c>
      <c r="C237" s="5">
        <v>564</v>
      </c>
      <c r="D237" s="5" t="s">
        <v>1</v>
      </c>
      <c r="E237" s="5" t="s">
        <v>6</v>
      </c>
      <c r="F237" s="5">
        <v>40.054870000000001</v>
      </c>
      <c r="G237" s="6">
        <v>-110.15532</v>
      </c>
      <c r="H237" s="4">
        <f t="shared" si="36"/>
        <v>564</v>
      </c>
      <c r="I237" s="5">
        <v>365</v>
      </c>
      <c r="J237" s="5">
        <f t="shared" si="37"/>
        <v>730</v>
      </c>
      <c r="K237" s="5">
        <f t="shared" si="38"/>
        <v>1095</v>
      </c>
      <c r="L237" s="5">
        <f t="shared" si="39"/>
        <v>1460</v>
      </c>
      <c r="M237" s="5">
        <f t="shared" si="40"/>
        <v>1825</v>
      </c>
      <c r="N237" s="5">
        <f t="shared" si="41"/>
        <v>2190</v>
      </c>
      <c r="O237" s="1">
        <v>2.3290384453705478E-4</v>
      </c>
      <c r="P237" s="9">
        <f t="shared" si="42"/>
        <v>518.03579813587976</v>
      </c>
      <c r="Q237" s="100">
        <f t="shared" si="43"/>
        <v>475.81753218134395</v>
      </c>
      <c r="R237" s="100">
        <f t="shared" si="44"/>
        <v>437.03992030249498</v>
      </c>
      <c r="S237" s="100">
        <f t="shared" si="45"/>
        <v>401.42256016160331</v>
      </c>
      <c r="T237" s="100">
        <f t="shared" si="46"/>
        <v>368.70790131748998</v>
      </c>
      <c r="U237" s="100">
        <f t="shared" si="47"/>
        <v>338.65938286881408</v>
      </c>
    </row>
    <row r="238" spans="1:21" x14ac:dyDescent="0.25">
      <c r="A238" s="4">
        <v>4301331724</v>
      </c>
      <c r="B238" s="5">
        <v>5</v>
      </c>
      <c r="C238" s="5">
        <v>87</v>
      </c>
      <c r="D238" s="5" t="s">
        <v>1</v>
      </c>
      <c r="E238" s="5" t="s">
        <v>6</v>
      </c>
      <c r="F238" s="5">
        <v>40.032629999999898</v>
      </c>
      <c r="G238" s="6">
        <v>-110.15403000000001</v>
      </c>
      <c r="H238" s="4">
        <f t="shared" si="36"/>
        <v>87</v>
      </c>
      <c r="I238" s="5">
        <v>365</v>
      </c>
      <c r="J238" s="5">
        <f t="shared" si="37"/>
        <v>730</v>
      </c>
      <c r="K238" s="5">
        <f t="shared" si="38"/>
        <v>1095</v>
      </c>
      <c r="L238" s="5">
        <f t="shared" si="39"/>
        <v>1460</v>
      </c>
      <c r="M238" s="5">
        <f t="shared" si="40"/>
        <v>1825</v>
      </c>
      <c r="N238" s="5">
        <f t="shared" si="41"/>
        <v>2190</v>
      </c>
      <c r="O238" s="1">
        <v>2.3290384453705478E-4</v>
      </c>
      <c r="P238" s="9">
        <f t="shared" si="42"/>
        <v>79.90977737202401</v>
      </c>
      <c r="Q238" s="100">
        <f t="shared" si="43"/>
        <v>73.397385283292408</v>
      </c>
      <c r="R238" s="100">
        <f t="shared" si="44"/>
        <v>67.41573238708699</v>
      </c>
      <c r="S238" s="100">
        <f t="shared" si="45"/>
        <v>61.921565131311148</v>
      </c>
      <c r="T238" s="100">
        <f t="shared" si="46"/>
        <v>56.875154990463884</v>
      </c>
      <c r="U238" s="100">
        <f t="shared" si="47"/>
        <v>52.240011187210683</v>
      </c>
    </row>
    <row r="239" spans="1:21" x14ac:dyDescent="0.25">
      <c r="A239" s="4">
        <v>4301331725</v>
      </c>
      <c r="B239" s="5">
        <v>22</v>
      </c>
      <c r="C239" s="5">
        <v>22</v>
      </c>
      <c r="D239" s="5" t="s">
        <v>1</v>
      </c>
      <c r="E239" s="5" t="s">
        <v>6</v>
      </c>
      <c r="F239" s="5">
        <v>40.0364</v>
      </c>
      <c r="G239" s="6">
        <v>-110.15971</v>
      </c>
      <c r="H239" s="4">
        <f t="shared" si="36"/>
        <v>22</v>
      </c>
      <c r="I239" s="5">
        <v>365</v>
      </c>
      <c r="J239" s="5">
        <f t="shared" si="37"/>
        <v>730</v>
      </c>
      <c r="K239" s="5">
        <f t="shared" si="38"/>
        <v>1095</v>
      </c>
      <c r="L239" s="5">
        <f t="shared" si="39"/>
        <v>1460</v>
      </c>
      <c r="M239" s="5">
        <f t="shared" si="40"/>
        <v>1825</v>
      </c>
      <c r="N239" s="5">
        <f t="shared" si="41"/>
        <v>2190</v>
      </c>
      <c r="O239" s="1">
        <v>2.3290384453705478E-4</v>
      </c>
      <c r="P239" s="9">
        <f t="shared" si="42"/>
        <v>20.207070140052046</v>
      </c>
      <c r="Q239" s="100">
        <f t="shared" si="43"/>
        <v>18.560258347499232</v>
      </c>
      <c r="R239" s="100">
        <f t="shared" si="44"/>
        <v>17.047656465700157</v>
      </c>
      <c r="S239" s="100">
        <f t="shared" si="45"/>
        <v>15.658326814814313</v>
      </c>
      <c r="T239" s="100">
        <f t="shared" si="46"/>
        <v>14.382223101036844</v>
      </c>
      <c r="U239" s="100">
        <f t="shared" si="47"/>
        <v>13.210117771478563</v>
      </c>
    </row>
    <row r="240" spans="1:21" x14ac:dyDescent="0.25">
      <c r="A240" s="4">
        <v>4301331765</v>
      </c>
      <c r="B240" s="5">
        <v>332</v>
      </c>
      <c r="C240" s="5">
        <v>2834</v>
      </c>
      <c r="D240" s="5" t="s">
        <v>1</v>
      </c>
      <c r="E240" s="5" t="s">
        <v>6</v>
      </c>
      <c r="F240" s="5">
        <v>40.0581999999999</v>
      </c>
      <c r="G240" s="6">
        <v>-110.16921000000001</v>
      </c>
      <c r="H240" s="4">
        <f t="shared" si="36"/>
        <v>2834</v>
      </c>
      <c r="I240" s="5">
        <v>365</v>
      </c>
      <c r="J240" s="5">
        <f t="shared" si="37"/>
        <v>730</v>
      </c>
      <c r="K240" s="5">
        <f t="shared" si="38"/>
        <v>1095</v>
      </c>
      <c r="L240" s="5">
        <f t="shared" si="39"/>
        <v>1460</v>
      </c>
      <c r="M240" s="5">
        <f t="shared" si="40"/>
        <v>1825</v>
      </c>
      <c r="N240" s="5">
        <f t="shared" si="41"/>
        <v>2190</v>
      </c>
      <c r="O240" s="1">
        <v>2.3290384453705478E-4</v>
      </c>
      <c r="P240" s="9">
        <f t="shared" si="42"/>
        <v>2603.0380353139772</v>
      </c>
      <c r="Q240" s="100">
        <f t="shared" si="43"/>
        <v>2390.8987344005827</v>
      </c>
      <c r="R240" s="100">
        <f t="shared" si="44"/>
        <v>2196.0481101724658</v>
      </c>
      <c r="S240" s="100">
        <f t="shared" si="45"/>
        <v>2017.0771905992619</v>
      </c>
      <c r="T240" s="100">
        <f t="shared" si="46"/>
        <v>1852.6918303790189</v>
      </c>
      <c r="U240" s="100">
        <f t="shared" si="47"/>
        <v>1701.7033529259204</v>
      </c>
    </row>
    <row r="241" spans="1:21" x14ac:dyDescent="0.25">
      <c r="A241" s="4">
        <v>4301331805</v>
      </c>
      <c r="B241" s="5">
        <v>136</v>
      </c>
      <c r="C241" s="5">
        <v>780</v>
      </c>
      <c r="D241" s="5" t="s">
        <v>1</v>
      </c>
      <c r="E241" s="5" t="s">
        <v>6</v>
      </c>
      <c r="F241" s="5">
        <v>40.0702199999999</v>
      </c>
      <c r="G241" s="6">
        <v>-110.27806</v>
      </c>
      <c r="H241" s="4">
        <f t="shared" si="36"/>
        <v>780</v>
      </c>
      <c r="I241" s="5">
        <v>365</v>
      </c>
      <c r="J241" s="5">
        <f t="shared" si="37"/>
        <v>730</v>
      </c>
      <c r="K241" s="5">
        <f t="shared" si="38"/>
        <v>1095</v>
      </c>
      <c r="L241" s="5">
        <f t="shared" si="39"/>
        <v>1460</v>
      </c>
      <c r="M241" s="5">
        <f t="shared" si="40"/>
        <v>1825</v>
      </c>
      <c r="N241" s="5">
        <f t="shared" si="41"/>
        <v>2190</v>
      </c>
      <c r="O241" s="1">
        <v>2.3290384453705478E-4</v>
      </c>
      <c r="P241" s="9">
        <f t="shared" si="42"/>
        <v>716.43248678366353</v>
      </c>
      <c r="Q241" s="100">
        <f t="shared" si="43"/>
        <v>658.04552322951815</v>
      </c>
      <c r="R241" s="100">
        <f t="shared" si="44"/>
        <v>604.41691105664199</v>
      </c>
      <c r="S241" s="100">
        <f t="shared" si="45"/>
        <v>555.15885979796201</v>
      </c>
      <c r="T241" s="100">
        <f t="shared" si="46"/>
        <v>509.91518267312449</v>
      </c>
      <c r="U241" s="100">
        <f t="shared" si="47"/>
        <v>468.35872098878542</v>
      </c>
    </row>
    <row r="242" spans="1:21" x14ac:dyDescent="0.25">
      <c r="A242" s="4">
        <v>4301331809</v>
      </c>
      <c r="B242" s="5">
        <v>64</v>
      </c>
      <c r="C242" s="5">
        <v>274</v>
      </c>
      <c r="D242" s="5" t="s">
        <v>1</v>
      </c>
      <c r="E242" s="5" t="s">
        <v>6</v>
      </c>
      <c r="F242" s="5">
        <v>40.061729999999898</v>
      </c>
      <c r="G242" s="6">
        <v>-110.17343</v>
      </c>
      <c r="H242" s="4">
        <f t="shared" si="36"/>
        <v>274</v>
      </c>
      <c r="I242" s="5">
        <v>365</v>
      </c>
      <c r="J242" s="5">
        <f t="shared" si="37"/>
        <v>730</v>
      </c>
      <c r="K242" s="5">
        <f t="shared" si="38"/>
        <v>1095</v>
      </c>
      <c r="L242" s="5">
        <f t="shared" si="39"/>
        <v>1460</v>
      </c>
      <c r="M242" s="5">
        <f t="shared" si="40"/>
        <v>1825</v>
      </c>
      <c r="N242" s="5">
        <f t="shared" si="41"/>
        <v>2190</v>
      </c>
      <c r="O242" s="1">
        <v>2.3290384453705478E-4</v>
      </c>
      <c r="P242" s="9">
        <f t="shared" si="42"/>
        <v>251.66987356246642</v>
      </c>
      <c r="Q242" s="100">
        <f t="shared" si="43"/>
        <v>231.15958123703589</v>
      </c>
      <c r="R242" s="100">
        <f t="shared" si="44"/>
        <v>212.32081234553831</v>
      </c>
      <c r="S242" s="100">
        <f t="shared" si="45"/>
        <v>195.01734305723281</v>
      </c>
      <c r="T242" s="100">
        <f t="shared" si="46"/>
        <v>179.12405134927707</v>
      </c>
      <c r="U242" s="100">
        <f t="shared" si="47"/>
        <v>164.52601224477849</v>
      </c>
    </row>
    <row r="243" spans="1:21" x14ac:dyDescent="0.25">
      <c r="A243" s="4">
        <v>4301331817</v>
      </c>
      <c r="B243" s="5">
        <v>364</v>
      </c>
      <c r="C243" s="5">
        <v>3603</v>
      </c>
      <c r="D243" s="5" t="s">
        <v>1</v>
      </c>
      <c r="E243" s="5" t="s">
        <v>6</v>
      </c>
      <c r="F243" s="5">
        <v>40.068779999999897</v>
      </c>
      <c r="G243" s="6">
        <v>-110.13592</v>
      </c>
      <c r="H243" s="4">
        <f t="shared" si="36"/>
        <v>3603</v>
      </c>
      <c r="I243" s="5">
        <v>365</v>
      </c>
      <c r="J243" s="5">
        <f t="shared" si="37"/>
        <v>730</v>
      </c>
      <c r="K243" s="5">
        <f t="shared" si="38"/>
        <v>1095</v>
      </c>
      <c r="L243" s="5">
        <f t="shared" si="39"/>
        <v>1460</v>
      </c>
      <c r="M243" s="5">
        <f t="shared" si="40"/>
        <v>1825</v>
      </c>
      <c r="N243" s="5">
        <f t="shared" si="41"/>
        <v>2190</v>
      </c>
      <c r="O243" s="1">
        <v>2.3290384453705478E-4</v>
      </c>
      <c r="P243" s="9">
        <f t="shared" si="42"/>
        <v>3309.3669870276149</v>
      </c>
      <c r="Q243" s="100">
        <f t="shared" si="43"/>
        <v>3039.6641284563516</v>
      </c>
      <c r="R243" s="100">
        <f t="shared" si="44"/>
        <v>2791.9411929962575</v>
      </c>
      <c r="S243" s="100">
        <f t="shared" si="45"/>
        <v>2564.4068869898169</v>
      </c>
      <c r="T243" s="100">
        <f t="shared" si="46"/>
        <v>2355.4159015016248</v>
      </c>
      <c r="U243" s="100">
        <f t="shared" si="47"/>
        <v>2163.4570150289665</v>
      </c>
    </row>
    <row r="244" spans="1:21" x14ac:dyDescent="0.25">
      <c r="A244" s="4">
        <v>4301331820</v>
      </c>
      <c r="B244" s="5">
        <v>366</v>
      </c>
      <c r="C244" s="5">
        <v>7935</v>
      </c>
      <c r="D244" s="5" t="s">
        <v>1</v>
      </c>
      <c r="E244" s="5" t="s">
        <v>6</v>
      </c>
      <c r="F244" s="5">
        <v>40.315280000000001</v>
      </c>
      <c r="G244" s="6">
        <v>-109.995769999999</v>
      </c>
      <c r="H244" s="4">
        <f t="shared" si="36"/>
        <v>7935</v>
      </c>
      <c r="I244" s="5">
        <v>365</v>
      </c>
      <c r="J244" s="5">
        <f t="shared" si="37"/>
        <v>730</v>
      </c>
      <c r="K244" s="5">
        <f t="shared" si="38"/>
        <v>1095</v>
      </c>
      <c r="L244" s="5">
        <f t="shared" si="39"/>
        <v>1460</v>
      </c>
      <c r="M244" s="5">
        <f t="shared" si="40"/>
        <v>1825</v>
      </c>
      <c r="N244" s="5">
        <f t="shared" si="41"/>
        <v>2190</v>
      </c>
      <c r="O244" s="1">
        <v>2.3290384453705478E-4</v>
      </c>
      <c r="P244" s="9">
        <f t="shared" si="42"/>
        <v>7288.3227982415001</v>
      </c>
      <c r="Q244" s="100">
        <f t="shared" si="43"/>
        <v>6694.3477267002909</v>
      </c>
      <c r="R244" s="100">
        <f t="shared" si="44"/>
        <v>6148.7797297877614</v>
      </c>
      <c r="S244" s="100">
        <f t="shared" si="45"/>
        <v>5647.6737852523447</v>
      </c>
      <c r="T244" s="100">
        <f t="shared" si="46"/>
        <v>5187.4063775785162</v>
      </c>
      <c r="U244" s="100">
        <f t="shared" si="47"/>
        <v>4764.6492962128368</v>
      </c>
    </row>
    <row r="245" spans="1:21" x14ac:dyDescent="0.25">
      <c r="A245" s="4">
        <v>4301331825</v>
      </c>
      <c r="B245" s="5">
        <v>366</v>
      </c>
      <c r="C245" s="5">
        <v>3510</v>
      </c>
      <c r="D245" s="5" t="s">
        <v>1</v>
      </c>
      <c r="E245" s="5" t="s">
        <v>6</v>
      </c>
      <c r="F245" s="5">
        <v>40.058010000000003</v>
      </c>
      <c r="G245" s="6">
        <v>-110.17742</v>
      </c>
      <c r="H245" s="4">
        <f t="shared" si="36"/>
        <v>3510</v>
      </c>
      <c r="I245" s="5">
        <v>365</v>
      </c>
      <c r="J245" s="5">
        <f t="shared" si="37"/>
        <v>730</v>
      </c>
      <c r="K245" s="5">
        <f t="shared" si="38"/>
        <v>1095</v>
      </c>
      <c r="L245" s="5">
        <f t="shared" si="39"/>
        <v>1460</v>
      </c>
      <c r="M245" s="5">
        <f t="shared" si="40"/>
        <v>1825</v>
      </c>
      <c r="N245" s="5">
        <f t="shared" si="41"/>
        <v>2190</v>
      </c>
      <c r="O245" s="1">
        <v>2.3290384453705478E-4</v>
      </c>
      <c r="P245" s="9">
        <f t="shared" si="42"/>
        <v>3223.9461905264857</v>
      </c>
      <c r="Q245" s="100">
        <f t="shared" si="43"/>
        <v>2961.2048545328321</v>
      </c>
      <c r="R245" s="100">
        <f t="shared" si="44"/>
        <v>2719.8760997548889</v>
      </c>
      <c r="S245" s="100">
        <f t="shared" si="45"/>
        <v>2498.2148690908289</v>
      </c>
      <c r="T245" s="100">
        <f t="shared" si="46"/>
        <v>2294.61832202906</v>
      </c>
      <c r="U245" s="100">
        <f t="shared" si="47"/>
        <v>2107.6142444495345</v>
      </c>
    </row>
    <row r="246" spans="1:21" x14ac:dyDescent="0.25">
      <c r="A246" s="4">
        <v>4301331864</v>
      </c>
      <c r="B246" s="5">
        <v>198</v>
      </c>
      <c r="C246" s="5">
        <v>356</v>
      </c>
      <c r="D246" s="5" t="s">
        <v>1</v>
      </c>
      <c r="E246" s="5" t="s">
        <v>6</v>
      </c>
      <c r="F246" s="5">
        <v>40.118070000000003</v>
      </c>
      <c r="G246" s="6">
        <v>-110.05028</v>
      </c>
      <c r="H246" s="4">
        <f t="shared" si="36"/>
        <v>356</v>
      </c>
      <c r="I246" s="5">
        <v>365</v>
      </c>
      <c r="J246" s="5">
        <f t="shared" si="37"/>
        <v>730</v>
      </c>
      <c r="K246" s="5">
        <f t="shared" si="38"/>
        <v>1095</v>
      </c>
      <c r="L246" s="5">
        <f t="shared" si="39"/>
        <v>1460</v>
      </c>
      <c r="M246" s="5">
        <f t="shared" si="40"/>
        <v>1825</v>
      </c>
      <c r="N246" s="5">
        <f t="shared" si="41"/>
        <v>2190</v>
      </c>
      <c r="O246" s="1">
        <v>2.3290384453705478E-4</v>
      </c>
      <c r="P246" s="9">
        <f t="shared" si="42"/>
        <v>326.9871349935695</v>
      </c>
      <c r="Q246" s="100">
        <f t="shared" si="43"/>
        <v>300.33872598680574</v>
      </c>
      <c r="R246" s="100">
        <f t="shared" si="44"/>
        <v>275.86207735405708</v>
      </c>
      <c r="S246" s="100">
        <f t="shared" si="45"/>
        <v>253.38019754881344</v>
      </c>
      <c r="T246" s="100">
        <f t="shared" si="46"/>
        <v>232.73051927132349</v>
      </c>
      <c r="U246" s="100">
        <f t="shared" si="47"/>
        <v>213.76372393847132</v>
      </c>
    </row>
    <row r="247" spans="1:21" x14ac:dyDescent="0.25">
      <c r="A247" s="4">
        <v>4301331865</v>
      </c>
      <c r="B247" s="5">
        <v>270</v>
      </c>
      <c r="C247" s="5">
        <v>185</v>
      </c>
      <c r="D247" s="5" t="s">
        <v>1</v>
      </c>
      <c r="E247" s="5" t="s">
        <v>6</v>
      </c>
      <c r="F247" s="5">
        <v>40.118340000000003</v>
      </c>
      <c r="G247" s="6">
        <v>-110.05521</v>
      </c>
      <c r="H247" s="4">
        <f t="shared" si="36"/>
        <v>185</v>
      </c>
      <c r="I247" s="5">
        <v>365</v>
      </c>
      <c r="J247" s="5">
        <f t="shared" si="37"/>
        <v>730</v>
      </c>
      <c r="K247" s="5">
        <f t="shared" si="38"/>
        <v>1095</v>
      </c>
      <c r="L247" s="5">
        <f t="shared" si="39"/>
        <v>1460</v>
      </c>
      <c r="M247" s="5">
        <f t="shared" si="40"/>
        <v>1825</v>
      </c>
      <c r="N247" s="5">
        <f t="shared" si="41"/>
        <v>2190</v>
      </c>
      <c r="O247" s="1">
        <v>2.3290384453705478E-4</v>
      </c>
      <c r="P247" s="9">
        <f t="shared" si="42"/>
        <v>169.92308981407405</v>
      </c>
      <c r="Q247" s="100">
        <f t="shared" si="43"/>
        <v>156.07489974033444</v>
      </c>
      <c r="R247" s="100">
        <f t="shared" si="44"/>
        <v>143.35529300702404</v>
      </c>
      <c r="S247" s="100">
        <f t="shared" si="45"/>
        <v>131.67229367002946</v>
      </c>
      <c r="T247" s="100">
        <f t="shared" si="46"/>
        <v>120.9414215314462</v>
      </c>
      <c r="U247" s="100">
        <f t="shared" si="47"/>
        <v>111.08508126016065</v>
      </c>
    </row>
    <row r="248" spans="1:21" x14ac:dyDescent="0.25">
      <c r="A248" s="4">
        <v>4301331883</v>
      </c>
      <c r="B248" s="5">
        <v>352</v>
      </c>
      <c r="C248" s="5">
        <v>376</v>
      </c>
      <c r="D248" s="5" t="s">
        <v>1</v>
      </c>
      <c r="E248" s="5" t="s">
        <v>6</v>
      </c>
      <c r="F248" s="5">
        <v>40.065390000000001</v>
      </c>
      <c r="G248" s="6">
        <v>-110.17811</v>
      </c>
      <c r="H248" s="4">
        <f t="shared" si="36"/>
        <v>376</v>
      </c>
      <c r="I248" s="5">
        <v>365</v>
      </c>
      <c r="J248" s="5">
        <f t="shared" si="37"/>
        <v>730</v>
      </c>
      <c r="K248" s="5">
        <f t="shared" si="38"/>
        <v>1095</v>
      </c>
      <c r="L248" s="5">
        <f t="shared" si="39"/>
        <v>1460</v>
      </c>
      <c r="M248" s="5">
        <f t="shared" si="40"/>
        <v>1825</v>
      </c>
      <c r="N248" s="5">
        <f t="shared" si="41"/>
        <v>2190</v>
      </c>
      <c r="O248" s="1">
        <v>2.3290384453705478E-4</v>
      </c>
      <c r="P248" s="9">
        <f t="shared" si="42"/>
        <v>345.35719875725317</v>
      </c>
      <c r="Q248" s="100">
        <f t="shared" si="43"/>
        <v>317.21168812089593</v>
      </c>
      <c r="R248" s="100">
        <f t="shared" si="44"/>
        <v>291.35994686832998</v>
      </c>
      <c r="S248" s="100">
        <f t="shared" si="45"/>
        <v>267.61504010773552</v>
      </c>
      <c r="T248" s="100">
        <f t="shared" si="46"/>
        <v>245.80526754499334</v>
      </c>
      <c r="U248" s="100">
        <f t="shared" si="47"/>
        <v>225.77292191254273</v>
      </c>
    </row>
    <row r="249" spans="1:21" x14ac:dyDescent="0.25">
      <c r="A249" s="4">
        <v>4301331885</v>
      </c>
      <c r="B249" s="5">
        <v>355</v>
      </c>
      <c r="C249" s="5">
        <v>5624</v>
      </c>
      <c r="D249" s="5" t="s">
        <v>1</v>
      </c>
      <c r="E249" s="5" t="s">
        <v>6</v>
      </c>
      <c r="F249" s="5">
        <v>40.135849999999898</v>
      </c>
      <c r="G249" s="6">
        <v>-110.31149000000001</v>
      </c>
      <c r="H249" s="4">
        <f t="shared" si="36"/>
        <v>5624</v>
      </c>
      <c r="I249" s="5">
        <v>365</v>
      </c>
      <c r="J249" s="5">
        <f t="shared" si="37"/>
        <v>730</v>
      </c>
      <c r="K249" s="5">
        <f t="shared" si="38"/>
        <v>1095</v>
      </c>
      <c r="L249" s="5">
        <f t="shared" si="39"/>
        <v>1460</v>
      </c>
      <c r="M249" s="5">
        <f t="shared" si="40"/>
        <v>1825</v>
      </c>
      <c r="N249" s="5">
        <f t="shared" si="41"/>
        <v>2190</v>
      </c>
      <c r="O249" s="1">
        <v>2.3290384453705478E-4</v>
      </c>
      <c r="P249" s="9">
        <f t="shared" si="42"/>
        <v>5165.661930347851</v>
      </c>
      <c r="Q249" s="100">
        <f t="shared" si="43"/>
        <v>4744.6769521061669</v>
      </c>
      <c r="R249" s="100">
        <f t="shared" si="44"/>
        <v>4358.0009074135314</v>
      </c>
      <c r="S249" s="100">
        <f t="shared" si="45"/>
        <v>4002.8377275688954</v>
      </c>
      <c r="T249" s="100">
        <f t="shared" si="46"/>
        <v>3676.6192145559644</v>
      </c>
      <c r="U249" s="100">
        <f t="shared" si="47"/>
        <v>3376.9864703088838</v>
      </c>
    </row>
    <row r="250" spans="1:21" x14ac:dyDescent="0.25">
      <c r="A250" s="4">
        <v>4301331888</v>
      </c>
      <c r="B250" s="5">
        <v>330</v>
      </c>
      <c r="C250" s="5">
        <v>1197</v>
      </c>
      <c r="D250" s="5" t="s">
        <v>1</v>
      </c>
      <c r="E250" s="5" t="s">
        <v>6</v>
      </c>
      <c r="F250" s="5">
        <v>39.963720000000002</v>
      </c>
      <c r="G250" s="6">
        <v>-110.18243</v>
      </c>
      <c r="H250" s="4">
        <f t="shared" si="36"/>
        <v>1197</v>
      </c>
      <c r="I250" s="5">
        <v>365</v>
      </c>
      <c r="J250" s="5">
        <f t="shared" si="37"/>
        <v>730</v>
      </c>
      <c r="K250" s="5">
        <f t="shared" si="38"/>
        <v>1095</v>
      </c>
      <c r="L250" s="5">
        <f t="shared" si="39"/>
        <v>1460</v>
      </c>
      <c r="M250" s="5">
        <f t="shared" si="40"/>
        <v>1825</v>
      </c>
      <c r="N250" s="5">
        <f t="shared" si="41"/>
        <v>2190</v>
      </c>
      <c r="O250" s="1">
        <v>2.3290384453705478E-4</v>
      </c>
      <c r="P250" s="9">
        <f t="shared" si="42"/>
        <v>1099.4483162564682</v>
      </c>
      <c r="Q250" s="100">
        <f t="shared" si="43"/>
        <v>1009.8467837252991</v>
      </c>
      <c r="R250" s="100">
        <f t="shared" si="44"/>
        <v>927.54749042923129</v>
      </c>
      <c r="S250" s="100">
        <f t="shared" si="45"/>
        <v>851.95532715148784</v>
      </c>
      <c r="T250" s="100">
        <f t="shared" si="46"/>
        <v>782.52368417914101</v>
      </c>
      <c r="U250" s="100">
        <f t="shared" si="47"/>
        <v>718.75049874817455</v>
      </c>
    </row>
    <row r="251" spans="1:21" x14ac:dyDescent="0.25">
      <c r="A251" s="4">
        <v>4301331923</v>
      </c>
      <c r="B251" s="5">
        <v>358</v>
      </c>
      <c r="C251" s="5">
        <v>1446</v>
      </c>
      <c r="D251" s="5" t="s">
        <v>1</v>
      </c>
      <c r="E251" s="5" t="s">
        <v>6</v>
      </c>
      <c r="F251" s="5">
        <v>40.101460000000003</v>
      </c>
      <c r="G251" s="6">
        <v>-110.07472</v>
      </c>
      <c r="H251" s="4">
        <f t="shared" si="36"/>
        <v>1446</v>
      </c>
      <c r="I251" s="5">
        <v>365</v>
      </c>
      <c r="J251" s="5">
        <f t="shared" si="37"/>
        <v>730</v>
      </c>
      <c r="K251" s="5">
        <f t="shared" si="38"/>
        <v>1095</v>
      </c>
      <c r="L251" s="5">
        <f t="shared" si="39"/>
        <v>1460</v>
      </c>
      <c r="M251" s="5">
        <f t="shared" si="40"/>
        <v>1825</v>
      </c>
      <c r="N251" s="5">
        <f t="shared" si="41"/>
        <v>2190</v>
      </c>
      <c r="O251" s="1">
        <v>2.3290384453705478E-4</v>
      </c>
      <c r="P251" s="9">
        <f t="shared" si="42"/>
        <v>1328.1556101143301</v>
      </c>
      <c r="Q251" s="100">
        <f t="shared" si="43"/>
        <v>1219.9151622947222</v>
      </c>
      <c r="R251" s="100">
        <f t="shared" si="44"/>
        <v>1120.4959658819284</v>
      </c>
      <c r="S251" s="100">
        <f t="shared" si="45"/>
        <v>1029.179117010068</v>
      </c>
      <c r="T251" s="100">
        <f t="shared" si="46"/>
        <v>945.30430018633081</v>
      </c>
      <c r="U251" s="100">
        <f t="shared" si="47"/>
        <v>868.26501352536377</v>
      </c>
    </row>
    <row r="252" spans="1:21" x14ac:dyDescent="0.25">
      <c r="A252" s="4">
        <v>4301331927</v>
      </c>
      <c r="B252" s="5">
        <v>340</v>
      </c>
      <c r="C252" s="5">
        <v>656</v>
      </c>
      <c r="D252" s="5" t="s">
        <v>1</v>
      </c>
      <c r="E252" s="5" t="s">
        <v>6</v>
      </c>
      <c r="F252" s="5">
        <v>40.061799999999899</v>
      </c>
      <c r="G252" s="6">
        <v>-110.18291000000001</v>
      </c>
      <c r="H252" s="4">
        <f t="shared" si="36"/>
        <v>656</v>
      </c>
      <c r="I252" s="5">
        <v>365</v>
      </c>
      <c r="J252" s="5">
        <f t="shared" si="37"/>
        <v>730</v>
      </c>
      <c r="K252" s="5">
        <f t="shared" si="38"/>
        <v>1095</v>
      </c>
      <c r="L252" s="5">
        <f t="shared" si="39"/>
        <v>1460</v>
      </c>
      <c r="M252" s="5">
        <f t="shared" si="40"/>
        <v>1825</v>
      </c>
      <c r="N252" s="5">
        <f t="shared" si="41"/>
        <v>2190</v>
      </c>
      <c r="O252" s="1">
        <v>2.3290384453705478E-4</v>
      </c>
      <c r="P252" s="9">
        <f t="shared" si="42"/>
        <v>602.53809144882473</v>
      </c>
      <c r="Q252" s="100">
        <f t="shared" si="43"/>
        <v>553.43315799815889</v>
      </c>
      <c r="R252" s="100">
        <f t="shared" si="44"/>
        <v>508.33012006815017</v>
      </c>
      <c r="S252" s="100">
        <f t="shared" si="45"/>
        <v>466.90283593264496</v>
      </c>
      <c r="T252" s="100">
        <f t="shared" si="46"/>
        <v>428.85174337637136</v>
      </c>
      <c r="U252" s="100">
        <f t="shared" si="47"/>
        <v>393.90169354954264</v>
      </c>
    </row>
    <row r="253" spans="1:21" x14ac:dyDescent="0.25">
      <c r="A253" s="4">
        <v>4301331933</v>
      </c>
      <c r="B253" s="5">
        <v>359</v>
      </c>
      <c r="C253" s="5">
        <v>3866</v>
      </c>
      <c r="D253" s="5" t="s">
        <v>1</v>
      </c>
      <c r="E253" s="5" t="s">
        <v>6</v>
      </c>
      <c r="F253" s="5">
        <v>40.05791</v>
      </c>
      <c r="G253" s="6">
        <v>-110.15136</v>
      </c>
      <c r="H253" s="4">
        <f t="shared" si="36"/>
        <v>3866</v>
      </c>
      <c r="I253" s="5">
        <v>365</v>
      </c>
      <c r="J253" s="5">
        <f t="shared" si="37"/>
        <v>730</v>
      </c>
      <c r="K253" s="5">
        <f t="shared" si="38"/>
        <v>1095</v>
      </c>
      <c r="L253" s="5">
        <f t="shared" si="39"/>
        <v>1460</v>
      </c>
      <c r="M253" s="5">
        <f t="shared" si="40"/>
        <v>1825</v>
      </c>
      <c r="N253" s="5">
        <f t="shared" si="41"/>
        <v>2190</v>
      </c>
      <c r="O253" s="1">
        <v>2.3290384453705478E-4</v>
      </c>
      <c r="P253" s="9">
        <f t="shared" si="42"/>
        <v>3550.9333255200554</v>
      </c>
      <c r="Q253" s="100">
        <f t="shared" si="43"/>
        <v>3261.5435805196375</v>
      </c>
      <c r="R253" s="100">
        <f t="shared" si="44"/>
        <v>2995.7381771089458</v>
      </c>
      <c r="S253" s="100">
        <f t="shared" si="45"/>
        <v>2751.5950666396425</v>
      </c>
      <c r="T253" s="100">
        <f t="shared" si="46"/>
        <v>2527.3488413003838</v>
      </c>
      <c r="U253" s="100">
        <f t="shared" si="47"/>
        <v>2321.3779683880057</v>
      </c>
    </row>
    <row r="254" spans="1:21" x14ac:dyDescent="0.25">
      <c r="A254" s="4">
        <v>4301331934</v>
      </c>
      <c r="B254" s="5">
        <v>348</v>
      </c>
      <c r="C254" s="5">
        <v>2356</v>
      </c>
      <c r="D254" s="5" t="s">
        <v>1</v>
      </c>
      <c r="E254" s="5" t="s">
        <v>6</v>
      </c>
      <c r="F254" s="5">
        <v>40.090110000000003</v>
      </c>
      <c r="G254" s="6">
        <v>-110.2204</v>
      </c>
      <c r="H254" s="4">
        <f t="shared" si="36"/>
        <v>2356</v>
      </c>
      <c r="I254" s="5">
        <v>365</v>
      </c>
      <c r="J254" s="5">
        <f t="shared" si="37"/>
        <v>730</v>
      </c>
      <c r="K254" s="5">
        <f t="shared" si="38"/>
        <v>1095</v>
      </c>
      <c r="L254" s="5">
        <f t="shared" si="39"/>
        <v>1460</v>
      </c>
      <c r="M254" s="5">
        <f t="shared" si="40"/>
        <v>1825</v>
      </c>
      <c r="N254" s="5">
        <f t="shared" si="41"/>
        <v>2190</v>
      </c>
      <c r="O254" s="1">
        <v>2.3290384453705478E-4</v>
      </c>
      <c r="P254" s="9">
        <f t="shared" si="42"/>
        <v>2163.9935113619376</v>
      </c>
      <c r="Q254" s="100">
        <f t="shared" si="43"/>
        <v>1987.6349393958267</v>
      </c>
      <c r="R254" s="100">
        <f t="shared" si="44"/>
        <v>1825.6490287813442</v>
      </c>
      <c r="S254" s="100">
        <f t="shared" si="45"/>
        <v>1676.8644534410237</v>
      </c>
      <c r="T254" s="100">
        <f t="shared" si="46"/>
        <v>1540.2053466383093</v>
      </c>
      <c r="U254" s="100">
        <f t="shared" si="47"/>
        <v>1414.6835213456134</v>
      </c>
    </row>
    <row r="255" spans="1:21" x14ac:dyDescent="0.25">
      <c r="A255" s="4">
        <v>4301331939</v>
      </c>
      <c r="B255" s="5">
        <v>306</v>
      </c>
      <c r="C255" s="5">
        <v>500</v>
      </c>
      <c r="D255" s="5" t="s">
        <v>1</v>
      </c>
      <c r="E255" s="5" t="s">
        <v>6</v>
      </c>
      <c r="F255" s="5">
        <v>40.093409999999899</v>
      </c>
      <c r="G255" s="6">
        <v>-110.21579</v>
      </c>
      <c r="H255" s="4">
        <f t="shared" si="36"/>
        <v>500</v>
      </c>
      <c r="I255" s="5">
        <v>365</v>
      </c>
      <c r="J255" s="5">
        <f t="shared" si="37"/>
        <v>730</v>
      </c>
      <c r="K255" s="5">
        <f t="shared" si="38"/>
        <v>1095</v>
      </c>
      <c r="L255" s="5">
        <f t="shared" si="39"/>
        <v>1460</v>
      </c>
      <c r="M255" s="5">
        <f t="shared" si="40"/>
        <v>1825</v>
      </c>
      <c r="N255" s="5">
        <f t="shared" si="41"/>
        <v>2190</v>
      </c>
      <c r="O255" s="1">
        <v>2.3290384453705478E-4</v>
      </c>
      <c r="P255" s="9">
        <f t="shared" si="42"/>
        <v>459.25159409209198</v>
      </c>
      <c r="Q255" s="100">
        <f t="shared" si="43"/>
        <v>421.82405335225525</v>
      </c>
      <c r="R255" s="100">
        <f t="shared" si="44"/>
        <v>387.44673785682176</v>
      </c>
      <c r="S255" s="100">
        <f t="shared" si="45"/>
        <v>355.87106397305257</v>
      </c>
      <c r="T255" s="100">
        <f t="shared" si="46"/>
        <v>326.86870684174647</v>
      </c>
      <c r="U255" s="100">
        <f t="shared" si="47"/>
        <v>300.22994935178554</v>
      </c>
    </row>
    <row r="256" spans="1:21" x14ac:dyDescent="0.25">
      <c r="A256" s="4">
        <v>4301331940</v>
      </c>
      <c r="B256" s="5">
        <v>357</v>
      </c>
      <c r="C256" s="5">
        <v>710</v>
      </c>
      <c r="D256" s="5" t="s">
        <v>1</v>
      </c>
      <c r="E256" s="5" t="s">
        <v>6</v>
      </c>
      <c r="F256" s="5">
        <v>40.089709999999897</v>
      </c>
      <c r="G256" s="6">
        <v>-110.21602</v>
      </c>
      <c r="H256" s="4">
        <f t="shared" si="36"/>
        <v>710</v>
      </c>
      <c r="I256" s="5">
        <v>365</v>
      </c>
      <c r="J256" s="5">
        <f t="shared" si="37"/>
        <v>730</v>
      </c>
      <c r="K256" s="5">
        <f t="shared" si="38"/>
        <v>1095</v>
      </c>
      <c r="L256" s="5">
        <f t="shared" si="39"/>
        <v>1460</v>
      </c>
      <c r="M256" s="5">
        <f t="shared" si="40"/>
        <v>1825</v>
      </c>
      <c r="N256" s="5">
        <f t="shared" si="41"/>
        <v>2190</v>
      </c>
      <c r="O256" s="1">
        <v>2.3290384453705478E-4</v>
      </c>
      <c r="P256" s="9">
        <f t="shared" si="42"/>
        <v>652.13726361077067</v>
      </c>
      <c r="Q256" s="100">
        <f t="shared" si="43"/>
        <v>598.99015576020247</v>
      </c>
      <c r="R256" s="100">
        <f t="shared" si="44"/>
        <v>550.17436775668693</v>
      </c>
      <c r="S256" s="100">
        <f t="shared" si="45"/>
        <v>505.33691084173466</v>
      </c>
      <c r="T256" s="100">
        <f t="shared" si="46"/>
        <v>464.15356371527997</v>
      </c>
      <c r="U256" s="100">
        <f t="shared" si="47"/>
        <v>426.32652807953548</v>
      </c>
    </row>
    <row r="257" spans="1:21" x14ac:dyDescent="0.25">
      <c r="A257" s="4">
        <v>4301331944</v>
      </c>
      <c r="B257" s="5">
        <v>190</v>
      </c>
      <c r="C257" s="5">
        <v>552</v>
      </c>
      <c r="D257" s="5" t="s">
        <v>1</v>
      </c>
      <c r="E257" s="5" t="s">
        <v>6</v>
      </c>
      <c r="F257" s="5">
        <v>40.126469999999898</v>
      </c>
      <c r="G257" s="6">
        <v>-110.054869999999</v>
      </c>
      <c r="H257" s="4">
        <f t="shared" si="36"/>
        <v>552</v>
      </c>
      <c r="I257" s="5">
        <v>365</v>
      </c>
      <c r="J257" s="5">
        <f t="shared" si="37"/>
        <v>730</v>
      </c>
      <c r="K257" s="5">
        <f t="shared" si="38"/>
        <v>1095</v>
      </c>
      <c r="L257" s="5">
        <f t="shared" si="39"/>
        <v>1460</v>
      </c>
      <c r="M257" s="5">
        <f t="shared" si="40"/>
        <v>1825</v>
      </c>
      <c r="N257" s="5">
        <f t="shared" si="41"/>
        <v>2190</v>
      </c>
      <c r="O257" s="1">
        <v>2.3290384453705478E-4</v>
      </c>
      <c r="P257" s="9">
        <f t="shared" si="42"/>
        <v>507.01375987766954</v>
      </c>
      <c r="Q257" s="100">
        <f t="shared" si="43"/>
        <v>465.69375490088981</v>
      </c>
      <c r="R257" s="100">
        <f t="shared" si="44"/>
        <v>427.74119859393124</v>
      </c>
      <c r="S257" s="100">
        <f t="shared" si="45"/>
        <v>392.88165462625005</v>
      </c>
      <c r="T257" s="100">
        <f t="shared" si="46"/>
        <v>360.86305235328808</v>
      </c>
      <c r="U257" s="100">
        <f t="shared" si="47"/>
        <v>331.45386408437122</v>
      </c>
    </row>
    <row r="258" spans="1:21" x14ac:dyDescent="0.25">
      <c r="A258" s="4">
        <v>4301331986</v>
      </c>
      <c r="B258" s="5">
        <v>314</v>
      </c>
      <c r="C258" s="5">
        <v>273</v>
      </c>
      <c r="D258" s="5" t="s">
        <v>1</v>
      </c>
      <c r="E258" s="5" t="s">
        <v>6</v>
      </c>
      <c r="F258" s="5">
        <v>40.097909999999899</v>
      </c>
      <c r="G258" s="6">
        <v>-110.08891</v>
      </c>
      <c r="H258" s="4">
        <f t="shared" si="36"/>
        <v>273</v>
      </c>
      <c r="I258" s="5">
        <v>365</v>
      </c>
      <c r="J258" s="5">
        <f t="shared" si="37"/>
        <v>730</v>
      </c>
      <c r="K258" s="5">
        <f t="shared" si="38"/>
        <v>1095</v>
      </c>
      <c r="L258" s="5">
        <f t="shared" si="39"/>
        <v>1460</v>
      </c>
      <c r="M258" s="5">
        <f t="shared" si="40"/>
        <v>1825</v>
      </c>
      <c r="N258" s="5">
        <f t="shared" si="41"/>
        <v>2190</v>
      </c>
      <c r="O258" s="1">
        <v>2.3290384453705478E-4</v>
      </c>
      <c r="P258" s="9">
        <f t="shared" si="42"/>
        <v>250.75137037428223</v>
      </c>
      <c r="Q258" s="100">
        <f t="shared" si="43"/>
        <v>230.31593313033136</v>
      </c>
      <c r="R258" s="100">
        <f t="shared" si="44"/>
        <v>211.54591886982467</v>
      </c>
      <c r="S258" s="100">
        <f t="shared" si="45"/>
        <v>194.3056009292867</v>
      </c>
      <c r="T258" s="100">
        <f t="shared" si="46"/>
        <v>178.47031393559357</v>
      </c>
      <c r="U258" s="100">
        <f t="shared" si="47"/>
        <v>163.92555234607491</v>
      </c>
    </row>
    <row r="259" spans="1:21" x14ac:dyDescent="0.25">
      <c r="A259" s="4">
        <v>4301332000</v>
      </c>
      <c r="B259" s="5">
        <v>356</v>
      </c>
      <c r="C259" s="5">
        <v>1861</v>
      </c>
      <c r="D259" s="5" t="s">
        <v>1</v>
      </c>
      <c r="E259" s="5" t="s">
        <v>6</v>
      </c>
      <c r="F259" s="5">
        <v>40.058439999999898</v>
      </c>
      <c r="G259" s="6">
        <v>-110.18771</v>
      </c>
      <c r="H259" s="4">
        <f t="shared" si="36"/>
        <v>1861</v>
      </c>
      <c r="I259" s="5">
        <v>365</v>
      </c>
      <c r="J259" s="5">
        <f t="shared" si="37"/>
        <v>730</v>
      </c>
      <c r="K259" s="5">
        <f t="shared" si="38"/>
        <v>1095</v>
      </c>
      <c r="L259" s="5">
        <f t="shared" si="39"/>
        <v>1460</v>
      </c>
      <c r="M259" s="5">
        <f t="shared" si="40"/>
        <v>1825</v>
      </c>
      <c r="N259" s="5">
        <f t="shared" si="41"/>
        <v>2190</v>
      </c>
      <c r="O259" s="1">
        <v>2.3290384453705478E-4</v>
      </c>
      <c r="P259" s="9">
        <f t="shared" si="42"/>
        <v>1709.3344332107663</v>
      </c>
      <c r="Q259" s="100">
        <f t="shared" si="43"/>
        <v>1570.0291265770941</v>
      </c>
      <c r="R259" s="100">
        <f t="shared" si="44"/>
        <v>1442.0767583030906</v>
      </c>
      <c r="S259" s="100">
        <f t="shared" si="45"/>
        <v>1324.5521001077016</v>
      </c>
      <c r="T259" s="100">
        <f t="shared" si="46"/>
        <v>1216.6053268649803</v>
      </c>
      <c r="U259" s="100">
        <f t="shared" si="47"/>
        <v>1117.4558714873458</v>
      </c>
    </row>
    <row r="260" spans="1:21" x14ac:dyDescent="0.25">
      <c r="A260" s="4">
        <v>4301332002</v>
      </c>
      <c r="B260" s="5">
        <v>296</v>
      </c>
      <c r="C260" s="5">
        <v>796</v>
      </c>
      <c r="D260" s="5" t="s">
        <v>1</v>
      </c>
      <c r="E260" s="5" t="s">
        <v>6</v>
      </c>
      <c r="F260" s="5">
        <v>40.054969999999898</v>
      </c>
      <c r="G260" s="6">
        <v>-110.1837</v>
      </c>
      <c r="H260" s="4">
        <f t="shared" ref="H260:H323" si="48">C260</f>
        <v>796</v>
      </c>
      <c r="I260" s="5">
        <v>365</v>
      </c>
      <c r="J260" s="5">
        <f t="shared" si="37"/>
        <v>730</v>
      </c>
      <c r="K260" s="5">
        <f t="shared" si="38"/>
        <v>1095</v>
      </c>
      <c r="L260" s="5">
        <f t="shared" si="39"/>
        <v>1460</v>
      </c>
      <c r="M260" s="5">
        <f t="shared" si="40"/>
        <v>1825</v>
      </c>
      <c r="N260" s="5">
        <f t="shared" si="41"/>
        <v>2190</v>
      </c>
      <c r="O260" s="1">
        <v>2.3290384453705478E-4</v>
      </c>
      <c r="P260" s="9">
        <f t="shared" si="42"/>
        <v>731.12853779461045</v>
      </c>
      <c r="Q260" s="100">
        <f t="shared" si="43"/>
        <v>671.54389293679037</v>
      </c>
      <c r="R260" s="100">
        <f t="shared" si="44"/>
        <v>616.81520666806023</v>
      </c>
      <c r="S260" s="100">
        <f t="shared" si="45"/>
        <v>566.54673384509965</v>
      </c>
      <c r="T260" s="100">
        <f t="shared" si="46"/>
        <v>520.3749812920604</v>
      </c>
      <c r="U260" s="100">
        <f t="shared" si="47"/>
        <v>477.96607936804259</v>
      </c>
    </row>
    <row r="261" spans="1:21" x14ac:dyDescent="0.25">
      <c r="A261" s="4">
        <v>4301332004</v>
      </c>
      <c r="B261" s="5">
        <v>359</v>
      </c>
      <c r="C261" s="5">
        <v>2611</v>
      </c>
      <c r="D261" s="5" t="s">
        <v>1</v>
      </c>
      <c r="E261" s="5" t="s">
        <v>6</v>
      </c>
      <c r="F261" s="5">
        <v>40.054749999999899</v>
      </c>
      <c r="G261" s="6">
        <v>-110.17364000000001</v>
      </c>
      <c r="H261" s="4">
        <f t="shared" si="48"/>
        <v>2611</v>
      </c>
      <c r="I261" s="5">
        <v>365</v>
      </c>
      <c r="J261" s="5">
        <f t="shared" ref="J261:J324" si="49">365*2</f>
        <v>730</v>
      </c>
      <c r="K261" s="5">
        <f t="shared" ref="K261:K324" si="50">365*3</f>
        <v>1095</v>
      </c>
      <c r="L261" s="5">
        <f t="shared" ref="L261:L324" si="51">365*4</f>
        <v>1460</v>
      </c>
      <c r="M261" s="5">
        <f t="shared" ref="M261:M324" si="52">365*5</f>
        <v>1825</v>
      </c>
      <c r="N261" s="5">
        <f t="shared" ref="N261:N324" si="53">365*6</f>
        <v>2190</v>
      </c>
      <c r="O261" s="1">
        <v>2.3290384453705478E-4</v>
      </c>
      <c r="P261" s="9">
        <f t="shared" ref="P261:P324" si="54">H261*EXP(-(O261*I261))</f>
        <v>2398.2118243489044</v>
      </c>
      <c r="Q261" s="100">
        <f t="shared" ref="Q261:Q324" si="55">H261*EXP(-(J261*O261))</f>
        <v>2202.765206605477</v>
      </c>
      <c r="R261" s="100">
        <f t="shared" ref="R261:R324" si="56">H261*EXP(-(O261*K261))</f>
        <v>2023.2468650883231</v>
      </c>
      <c r="S261" s="100">
        <f t="shared" ref="S261:S324" si="57">H261*EXP(-(O261*L261))</f>
        <v>1858.3586960672806</v>
      </c>
      <c r="T261" s="100">
        <f t="shared" ref="T261:T324" si="58">H261*EXP(-(O261*M261))</f>
        <v>1706.9083871276</v>
      </c>
      <c r="U261" s="100">
        <f t="shared" ref="U261:U324" si="59">H261*EXP(-(O261*N261))</f>
        <v>1567.800795515024</v>
      </c>
    </row>
    <row r="262" spans="1:21" x14ac:dyDescent="0.25">
      <c r="A262" s="4">
        <v>4301332006</v>
      </c>
      <c r="B262" s="5">
        <v>366</v>
      </c>
      <c r="C262" s="5">
        <v>13655</v>
      </c>
      <c r="D262" s="5" t="s">
        <v>1</v>
      </c>
      <c r="E262" s="5" t="s">
        <v>6</v>
      </c>
      <c r="F262" s="5">
        <v>40.050150000000002</v>
      </c>
      <c r="G262" s="6">
        <v>-110.17697</v>
      </c>
      <c r="H262" s="4">
        <f t="shared" si="48"/>
        <v>13655</v>
      </c>
      <c r="I262" s="5">
        <v>365</v>
      </c>
      <c r="J262" s="5">
        <f t="shared" si="49"/>
        <v>730</v>
      </c>
      <c r="K262" s="5">
        <f t="shared" si="50"/>
        <v>1095</v>
      </c>
      <c r="L262" s="5">
        <f t="shared" si="51"/>
        <v>1460</v>
      </c>
      <c r="M262" s="5">
        <f t="shared" si="52"/>
        <v>1825</v>
      </c>
      <c r="N262" s="5">
        <f t="shared" si="53"/>
        <v>2190</v>
      </c>
      <c r="O262" s="1">
        <v>2.3290384453705478E-4</v>
      </c>
      <c r="P262" s="9">
        <f t="shared" si="54"/>
        <v>12542.161034655031</v>
      </c>
      <c r="Q262" s="100">
        <f t="shared" si="55"/>
        <v>11520.01489705009</v>
      </c>
      <c r="R262" s="100">
        <f t="shared" si="56"/>
        <v>10581.170410869803</v>
      </c>
      <c r="S262" s="100">
        <f t="shared" si="57"/>
        <v>9718.8387571040657</v>
      </c>
      <c r="T262" s="100">
        <f t="shared" si="58"/>
        <v>8926.7843838480967</v>
      </c>
      <c r="U262" s="100">
        <f t="shared" si="59"/>
        <v>8199.2799167972626</v>
      </c>
    </row>
    <row r="263" spans="1:21" x14ac:dyDescent="0.25">
      <c r="A263" s="4">
        <v>4301332007</v>
      </c>
      <c r="B263" s="5">
        <v>358</v>
      </c>
      <c r="C263" s="5">
        <v>4989</v>
      </c>
      <c r="D263" s="5" t="s">
        <v>1</v>
      </c>
      <c r="E263" s="5" t="s">
        <v>6</v>
      </c>
      <c r="F263" s="5">
        <v>40.051090000000002</v>
      </c>
      <c r="G263" s="6">
        <v>-110.18781</v>
      </c>
      <c r="H263" s="4">
        <f t="shared" si="48"/>
        <v>4989</v>
      </c>
      <c r="I263" s="5">
        <v>365</v>
      </c>
      <c r="J263" s="5">
        <f t="shared" si="49"/>
        <v>730</v>
      </c>
      <c r="K263" s="5">
        <f t="shared" si="50"/>
        <v>1095</v>
      </c>
      <c r="L263" s="5">
        <f t="shared" si="51"/>
        <v>1460</v>
      </c>
      <c r="M263" s="5">
        <f t="shared" si="52"/>
        <v>1825</v>
      </c>
      <c r="N263" s="5">
        <f t="shared" si="53"/>
        <v>2190</v>
      </c>
      <c r="O263" s="1">
        <v>2.3290384453705478E-4</v>
      </c>
      <c r="P263" s="9">
        <f t="shared" si="54"/>
        <v>4582.4124058508942</v>
      </c>
      <c r="Q263" s="100">
        <f t="shared" si="55"/>
        <v>4208.9604043488025</v>
      </c>
      <c r="R263" s="100">
        <f t="shared" si="56"/>
        <v>3865.9435503353675</v>
      </c>
      <c r="S263" s="100">
        <f t="shared" si="57"/>
        <v>3550.8814763231185</v>
      </c>
      <c r="T263" s="100">
        <f t="shared" si="58"/>
        <v>3261.495956866946</v>
      </c>
      <c r="U263" s="100">
        <f t="shared" si="59"/>
        <v>2995.6944346321161</v>
      </c>
    </row>
    <row r="264" spans="1:21" x14ac:dyDescent="0.25">
      <c r="A264" s="4">
        <v>4301332013</v>
      </c>
      <c r="B264" s="5">
        <v>306</v>
      </c>
      <c r="C264" s="5">
        <v>853</v>
      </c>
      <c r="D264" s="5" t="s">
        <v>1</v>
      </c>
      <c r="E264" s="5" t="s">
        <v>6</v>
      </c>
      <c r="F264" s="5">
        <v>40.051450000000003</v>
      </c>
      <c r="G264" s="6">
        <v>-110.168769999999</v>
      </c>
      <c r="H264" s="4">
        <f t="shared" si="48"/>
        <v>853</v>
      </c>
      <c r="I264" s="5">
        <v>365</v>
      </c>
      <c r="J264" s="5">
        <f t="shared" si="49"/>
        <v>730</v>
      </c>
      <c r="K264" s="5">
        <f t="shared" si="50"/>
        <v>1095</v>
      </c>
      <c r="L264" s="5">
        <f t="shared" si="51"/>
        <v>1460</v>
      </c>
      <c r="M264" s="5">
        <f t="shared" si="52"/>
        <v>1825</v>
      </c>
      <c r="N264" s="5">
        <f t="shared" si="53"/>
        <v>2190</v>
      </c>
      <c r="O264" s="1">
        <v>2.3290384453705478E-4</v>
      </c>
      <c r="P264" s="9">
        <f t="shared" si="54"/>
        <v>783.48321952110894</v>
      </c>
      <c r="Q264" s="100">
        <f t="shared" si="55"/>
        <v>719.63183501894741</v>
      </c>
      <c r="R264" s="100">
        <f t="shared" si="56"/>
        <v>660.98413478373789</v>
      </c>
      <c r="S264" s="100">
        <f t="shared" si="57"/>
        <v>607.11603513802766</v>
      </c>
      <c r="T264" s="100">
        <f t="shared" si="58"/>
        <v>557.63801387201943</v>
      </c>
      <c r="U264" s="100">
        <f t="shared" si="59"/>
        <v>512.19229359414612</v>
      </c>
    </row>
    <row r="265" spans="1:21" x14ac:dyDescent="0.25">
      <c r="A265" s="4">
        <v>4301332044</v>
      </c>
      <c r="B265" s="5">
        <v>351</v>
      </c>
      <c r="C265" s="5">
        <v>451</v>
      </c>
      <c r="D265" s="5" t="s">
        <v>1</v>
      </c>
      <c r="E265" s="5" t="s">
        <v>6</v>
      </c>
      <c r="F265" s="5">
        <v>40.039940000000001</v>
      </c>
      <c r="G265" s="6">
        <v>-110.11753</v>
      </c>
      <c r="H265" s="4">
        <f t="shared" si="48"/>
        <v>451</v>
      </c>
      <c r="I265" s="5">
        <v>365</v>
      </c>
      <c r="J265" s="5">
        <f t="shared" si="49"/>
        <v>730</v>
      </c>
      <c r="K265" s="5">
        <f t="shared" si="50"/>
        <v>1095</v>
      </c>
      <c r="L265" s="5">
        <f t="shared" si="51"/>
        <v>1460</v>
      </c>
      <c r="M265" s="5">
        <f t="shared" si="52"/>
        <v>1825</v>
      </c>
      <c r="N265" s="5">
        <f t="shared" si="53"/>
        <v>2190</v>
      </c>
      <c r="O265" s="1">
        <v>2.3290384453705478E-4</v>
      </c>
      <c r="P265" s="9">
        <f t="shared" si="54"/>
        <v>414.24493787106695</v>
      </c>
      <c r="Q265" s="100">
        <f t="shared" si="55"/>
        <v>380.48529612373426</v>
      </c>
      <c r="R265" s="100">
        <f t="shared" si="56"/>
        <v>349.47695754685321</v>
      </c>
      <c r="S265" s="100">
        <f t="shared" si="57"/>
        <v>320.99569970369345</v>
      </c>
      <c r="T265" s="100">
        <f t="shared" si="58"/>
        <v>294.83557357125528</v>
      </c>
      <c r="U265" s="100">
        <f t="shared" si="59"/>
        <v>270.80741431531055</v>
      </c>
    </row>
    <row r="266" spans="1:21" x14ac:dyDescent="0.25">
      <c r="A266" s="4">
        <v>4301332054</v>
      </c>
      <c r="B266" s="5">
        <v>169</v>
      </c>
      <c r="C266" s="5">
        <v>437</v>
      </c>
      <c r="D266" s="5" t="s">
        <v>1</v>
      </c>
      <c r="E266" s="5" t="s">
        <v>6</v>
      </c>
      <c r="F266" s="5">
        <v>40.032829999999898</v>
      </c>
      <c r="G266" s="6">
        <v>-110.07993</v>
      </c>
      <c r="H266" s="4">
        <f t="shared" si="48"/>
        <v>437</v>
      </c>
      <c r="I266" s="5">
        <v>365</v>
      </c>
      <c r="J266" s="5">
        <f t="shared" si="49"/>
        <v>730</v>
      </c>
      <c r="K266" s="5">
        <f t="shared" si="50"/>
        <v>1095</v>
      </c>
      <c r="L266" s="5">
        <f t="shared" si="51"/>
        <v>1460</v>
      </c>
      <c r="M266" s="5">
        <f t="shared" si="52"/>
        <v>1825</v>
      </c>
      <c r="N266" s="5">
        <f t="shared" si="53"/>
        <v>2190</v>
      </c>
      <c r="O266" s="1">
        <v>2.3290384453705478E-4</v>
      </c>
      <c r="P266" s="9">
        <f t="shared" si="54"/>
        <v>401.38589323648841</v>
      </c>
      <c r="Q266" s="100">
        <f t="shared" si="55"/>
        <v>368.67422262987111</v>
      </c>
      <c r="R266" s="100">
        <f t="shared" si="56"/>
        <v>338.6284488868622</v>
      </c>
      <c r="S266" s="100">
        <f t="shared" si="57"/>
        <v>311.03130991244797</v>
      </c>
      <c r="T266" s="100">
        <f t="shared" si="58"/>
        <v>285.68324977968638</v>
      </c>
      <c r="U266" s="100">
        <f t="shared" si="59"/>
        <v>262.40097573346054</v>
      </c>
    </row>
    <row r="267" spans="1:21" x14ac:dyDescent="0.25">
      <c r="A267" s="4">
        <v>4301332091</v>
      </c>
      <c r="B267" s="5">
        <v>195</v>
      </c>
      <c r="C267" s="5">
        <v>314</v>
      </c>
      <c r="D267" s="5" t="s">
        <v>1</v>
      </c>
      <c r="E267" s="5" t="s">
        <v>6</v>
      </c>
      <c r="F267" s="5">
        <v>40.110309999999899</v>
      </c>
      <c r="G267" s="6">
        <v>-110.34074</v>
      </c>
      <c r="H267" s="4">
        <f t="shared" si="48"/>
        <v>314</v>
      </c>
      <c r="I267" s="5">
        <v>365</v>
      </c>
      <c r="J267" s="5">
        <f t="shared" si="49"/>
        <v>730</v>
      </c>
      <c r="K267" s="5">
        <f t="shared" si="50"/>
        <v>1095</v>
      </c>
      <c r="L267" s="5">
        <f t="shared" si="51"/>
        <v>1460</v>
      </c>
      <c r="M267" s="5">
        <f t="shared" si="52"/>
        <v>1825</v>
      </c>
      <c r="N267" s="5">
        <f t="shared" si="53"/>
        <v>2190</v>
      </c>
      <c r="O267" s="1">
        <v>2.3290384453705478E-4</v>
      </c>
      <c r="P267" s="9">
        <f t="shared" si="54"/>
        <v>288.41000108983377</v>
      </c>
      <c r="Q267" s="100">
        <f t="shared" si="55"/>
        <v>264.9055055052163</v>
      </c>
      <c r="R267" s="100">
        <f t="shared" si="56"/>
        <v>243.31655137408407</v>
      </c>
      <c r="S267" s="100">
        <f t="shared" si="57"/>
        <v>223.487028175077</v>
      </c>
      <c r="T267" s="100">
        <f t="shared" si="58"/>
        <v>205.27354789661678</v>
      </c>
      <c r="U267" s="100">
        <f t="shared" si="59"/>
        <v>188.54440819292131</v>
      </c>
    </row>
    <row r="268" spans="1:21" x14ac:dyDescent="0.25">
      <c r="A268" s="4">
        <v>4301332094</v>
      </c>
      <c r="B268" s="5">
        <v>366</v>
      </c>
      <c r="C268" s="5">
        <v>5117</v>
      </c>
      <c r="D268" s="5" t="s">
        <v>1</v>
      </c>
      <c r="E268" s="5" t="s">
        <v>6</v>
      </c>
      <c r="F268" s="5">
        <v>40.1084999999999</v>
      </c>
      <c r="G268" s="6">
        <v>-110.08461</v>
      </c>
      <c r="H268" s="4">
        <f t="shared" si="48"/>
        <v>5117</v>
      </c>
      <c r="I268" s="5">
        <v>365</v>
      </c>
      <c r="J268" s="5">
        <f t="shared" si="49"/>
        <v>730</v>
      </c>
      <c r="K268" s="5">
        <f t="shared" si="50"/>
        <v>1095</v>
      </c>
      <c r="L268" s="5">
        <f t="shared" si="51"/>
        <v>1460</v>
      </c>
      <c r="M268" s="5">
        <f t="shared" si="52"/>
        <v>1825</v>
      </c>
      <c r="N268" s="5">
        <f t="shared" si="53"/>
        <v>2190</v>
      </c>
      <c r="O268" s="1">
        <v>2.3290384453705478E-4</v>
      </c>
      <c r="P268" s="9">
        <f t="shared" si="54"/>
        <v>4699.9808139384695</v>
      </c>
      <c r="Q268" s="100">
        <f t="shared" si="55"/>
        <v>4316.9473620069803</v>
      </c>
      <c r="R268" s="100">
        <f t="shared" si="56"/>
        <v>3965.1299152267138</v>
      </c>
      <c r="S268" s="100">
        <f t="shared" si="57"/>
        <v>3641.9844687002201</v>
      </c>
      <c r="T268" s="100">
        <f t="shared" si="58"/>
        <v>3345.1743458184333</v>
      </c>
      <c r="U268" s="100">
        <f t="shared" si="59"/>
        <v>3072.5533016661734</v>
      </c>
    </row>
    <row r="269" spans="1:21" x14ac:dyDescent="0.25">
      <c r="A269" s="4">
        <v>4301332097</v>
      </c>
      <c r="B269" s="5">
        <v>353</v>
      </c>
      <c r="C269" s="5">
        <v>746</v>
      </c>
      <c r="D269" s="5" t="s">
        <v>1</v>
      </c>
      <c r="E269" s="5" t="s">
        <v>6</v>
      </c>
      <c r="F269" s="5">
        <v>40.108550000000001</v>
      </c>
      <c r="G269" s="6">
        <v>-110.074569999999</v>
      </c>
      <c r="H269" s="4">
        <f t="shared" si="48"/>
        <v>746</v>
      </c>
      <c r="I269" s="5">
        <v>365</v>
      </c>
      <c r="J269" s="5">
        <f t="shared" si="49"/>
        <v>730</v>
      </c>
      <c r="K269" s="5">
        <f t="shared" si="50"/>
        <v>1095</v>
      </c>
      <c r="L269" s="5">
        <f t="shared" si="51"/>
        <v>1460</v>
      </c>
      <c r="M269" s="5">
        <f t="shared" si="52"/>
        <v>1825</v>
      </c>
      <c r="N269" s="5">
        <f t="shared" si="53"/>
        <v>2190</v>
      </c>
      <c r="O269" s="1">
        <v>2.3290384453705478E-4</v>
      </c>
      <c r="P269" s="9">
        <f t="shared" si="54"/>
        <v>685.20337838540127</v>
      </c>
      <c r="Q269" s="100">
        <f t="shared" si="55"/>
        <v>629.36148760156482</v>
      </c>
      <c r="R269" s="100">
        <f t="shared" si="56"/>
        <v>578.07053288237807</v>
      </c>
      <c r="S269" s="100">
        <f t="shared" si="57"/>
        <v>530.95962744779445</v>
      </c>
      <c r="T269" s="100">
        <f t="shared" si="58"/>
        <v>487.68811060788573</v>
      </c>
      <c r="U269" s="100">
        <f t="shared" si="59"/>
        <v>447.94308443286405</v>
      </c>
    </row>
    <row r="270" spans="1:21" x14ac:dyDescent="0.25">
      <c r="A270" s="4">
        <v>4301332101</v>
      </c>
      <c r="B270" s="5">
        <v>364</v>
      </c>
      <c r="C270" s="5">
        <v>5873</v>
      </c>
      <c r="D270" s="5" t="s">
        <v>1</v>
      </c>
      <c r="E270" s="5" t="s">
        <v>6</v>
      </c>
      <c r="F270" s="5">
        <v>40.105649999999898</v>
      </c>
      <c r="G270" s="6">
        <v>-110.07894</v>
      </c>
      <c r="H270" s="4">
        <f t="shared" si="48"/>
        <v>5873</v>
      </c>
      <c r="I270" s="5">
        <v>365</v>
      </c>
      <c r="J270" s="5">
        <f t="shared" si="49"/>
        <v>730</v>
      </c>
      <c r="K270" s="5">
        <f t="shared" si="50"/>
        <v>1095</v>
      </c>
      <c r="L270" s="5">
        <f t="shared" si="51"/>
        <v>1460</v>
      </c>
      <c r="M270" s="5">
        <f t="shared" si="52"/>
        <v>1825</v>
      </c>
      <c r="N270" s="5">
        <f t="shared" si="53"/>
        <v>2190</v>
      </c>
      <c r="O270" s="1">
        <v>2.3290384453705478E-4</v>
      </c>
      <c r="P270" s="9">
        <f t="shared" si="54"/>
        <v>5394.3692242057123</v>
      </c>
      <c r="Q270" s="100">
        <f t="shared" si="55"/>
        <v>4954.7453306755906</v>
      </c>
      <c r="R270" s="100">
        <f t="shared" si="56"/>
        <v>4550.949382866228</v>
      </c>
      <c r="S270" s="100">
        <f t="shared" si="57"/>
        <v>4180.0615174274753</v>
      </c>
      <c r="T270" s="100">
        <f t="shared" si="58"/>
        <v>3839.399830563154</v>
      </c>
      <c r="U270" s="100">
        <f t="shared" si="59"/>
        <v>3526.5009850860729</v>
      </c>
    </row>
    <row r="271" spans="1:21" x14ac:dyDescent="0.25">
      <c r="A271" s="4">
        <v>4301332105</v>
      </c>
      <c r="B271" s="5">
        <v>52</v>
      </c>
      <c r="C271" s="5">
        <v>184</v>
      </c>
      <c r="D271" s="5" t="s">
        <v>1</v>
      </c>
      <c r="E271" s="5" t="s">
        <v>6</v>
      </c>
      <c r="F271" s="5">
        <v>40.058059999999898</v>
      </c>
      <c r="G271" s="6">
        <v>-110.111819999999</v>
      </c>
      <c r="H271" s="4">
        <f t="shared" si="48"/>
        <v>184</v>
      </c>
      <c r="I271" s="5">
        <v>365</v>
      </c>
      <c r="J271" s="5">
        <f t="shared" si="49"/>
        <v>730</v>
      </c>
      <c r="K271" s="5">
        <f t="shared" si="50"/>
        <v>1095</v>
      </c>
      <c r="L271" s="5">
        <f t="shared" si="51"/>
        <v>1460</v>
      </c>
      <c r="M271" s="5">
        <f t="shared" si="52"/>
        <v>1825</v>
      </c>
      <c r="N271" s="5">
        <f t="shared" si="53"/>
        <v>2190</v>
      </c>
      <c r="O271" s="1">
        <v>2.3290384453705478E-4</v>
      </c>
      <c r="P271" s="9">
        <f t="shared" si="54"/>
        <v>169.00458662588986</v>
      </c>
      <c r="Q271" s="100">
        <f t="shared" si="55"/>
        <v>155.23125163362994</v>
      </c>
      <c r="R271" s="100">
        <f t="shared" si="56"/>
        <v>142.58039953131041</v>
      </c>
      <c r="S271" s="100">
        <f t="shared" si="57"/>
        <v>130.96055154208335</v>
      </c>
      <c r="T271" s="100">
        <f t="shared" si="58"/>
        <v>120.28768411776269</v>
      </c>
      <c r="U271" s="100">
        <f t="shared" si="59"/>
        <v>110.48462136145707</v>
      </c>
    </row>
    <row r="272" spans="1:21" x14ac:dyDescent="0.25">
      <c r="A272" s="4">
        <v>4301332112</v>
      </c>
      <c r="B272" s="5">
        <v>365</v>
      </c>
      <c r="C272" s="5">
        <v>3933</v>
      </c>
      <c r="D272" s="5" t="s">
        <v>1</v>
      </c>
      <c r="E272" s="5" t="s">
        <v>6</v>
      </c>
      <c r="F272" s="5">
        <v>40.223120000000002</v>
      </c>
      <c r="G272" s="6">
        <v>-110.47949</v>
      </c>
      <c r="H272" s="4">
        <f t="shared" si="48"/>
        <v>3933</v>
      </c>
      <c r="I272" s="5">
        <v>365</v>
      </c>
      <c r="J272" s="5">
        <f t="shared" si="49"/>
        <v>730</v>
      </c>
      <c r="K272" s="5">
        <f t="shared" si="50"/>
        <v>1095</v>
      </c>
      <c r="L272" s="5">
        <f t="shared" si="51"/>
        <v>1460</v>
      </c>
      <c r="M272" s="5">
        <f t="shared" si="52"/>
        <v>1825</v>
      </c>
      <c r="N272" s="5">
        <f t="shared" si="53"/>
        <v>2190</v>
      </c>
      <c r="O272" s="1">
        <v>2.3290384453705478E-4</v>
      </c>
      <c r="P272" s="9">
        <f t="shared" si="54"/>
        <v>3612.4730391283956</v>
      </c>
      <c r="Q272" s="100">
        <f t="shared" si="55"/>
        <v>3318.06800366884</v>
      </c>
      <c r="R272" s="100">
        <f t="shared" si="56"/>
        <v>3047.6560399817599</v>
      </c>
      <c r="S272" s="100">
        <f t="shared" si="57"/>
        <v>2799.2817892120315</v>
      </c>
      <c r="T272" s="100">
        <f t="shared" si="58"/>
        <v>2571.1492480171778</v>
      </c>
      <c r="U272" s="100">
        <f t="shared" si="59"/>
        <v>2361.608781601145</v>
      </c>
    </row>
    <row r="273" spans="1:21" x14ac:dyDescent="0.25">
      <c r="A273" s="4">
        <v>4301332118</v>
      </c>
      <c r="B273" s="5">
        <v>363</v>
      </c>
      <c r="C273" s="5">
        <v>1645</v>
      </c>
      <c r="D273" s="5" t="s">
        <v>1</v>
      </c>
      <c r="E273" s="5" t="s">
        <v>6</v>
      </c>
      <c r="F273" s="5">
        <v>40.064950000000003</v>
      </c>
      <c r="G273" s="6">
        <v>-110.18761000000001</v>
      </c>
      <c r="H273" s="4">
        <f t="shared" si="48"/>
        <v>1645</v>
      </c>
      <c r="I273" s="5">
        <v>365</v>
      </c>
      <c r="J273" s="5">
        <f t="shared" si="49"/>
        <v>730</v>
      </c>
      <c r="K273" s="5">
        <f t="shared" si="50"/>
        <v>1095</v>
      </c>
      <c r="L273" s="5">
        <f t="shared" si="51"/>
        <v>1460</v>
      </c>
      <c r="M273" s="5">
        <f t="shared" si="52"/>
        <v>1825</v>
      </c>
      <c r="N273" s="5">
        <f t="shared" si="53"/>
        <v>2190</v>
      </c>
      <c r="O273" s="1">
        <v>2.3290384453705478E-4</v>
      </c>
      <c r="P273" s="9">
        <f t="shared" si="54"/>
        <v>1510.9377445629827</v>
      </c>
      <c r="Q273" s="100">
        <f t="shared" si="55"/>
        <v>1387.8011355289198</v>
      </c>
      <c r="R273" s="100">
        <f t="shared" si="56"/>
        <v>1274.6997675489436</v>
      </c>
      <c r="S273" s="100">
        <f t="shared" si="57"/>
        <v>1170.815800471343</v>
      </c>
      <c r="T273" s="100">
        <f t="shared" si="58"/>
        <v>1075.3980455093458</v>
      </c>
      <c r="U273" s="100">
        <f t="shared" si="59"/>
        <v>987.75653336737446</v>
      </c>
    </row>
    <row r="274" spans="1:21" x14ac:dyDescent="0.25">
      <c r="A274" s="4">
        <v>4301332133</v>
      </c>
      <c r="B274" s="5">
        <v>304</v>
      </c>
      <c r="C274" s="5">
        <v>2698</v>
      </c>
      <c r="D274" s="5" t="s">
        <v>1</v>
      </c>
      <c r="E274" s="5" t="s">
        <v>6</v>
      </c>
      <c r="F274" s="5">
        <v>40.057499999999898</v>
      </c>
      <c r="G274" s="6">
        <v>-110.1412</v>
      </c>
      <c r="H274" s="4">
        <f t="shared" si="48"/>
        <v>2698</v>
      </c>
      <c r="I274" s="5">
        <v>365</v>
      </c>
      <c r="J274" s="5">
        <f t="shared" si="49"/>
        <v>730</v>
      </c>
      <c r="K274" s="5">
        <f t="shared" si="50"/>
        <v>1095</v>
      </c>
      <c r="L274" s="5">
        <f t="shared" si="51"/>
        <v>1460</v>
      </c>
      <c r="M274" s="5">
        <f t="shared" si="52"/>
        <v>1825</v>
      </c>
      <c r="N274" s="5">
        <f t="shared" si="53"/>
        <v>2190</v>
      </c>
      <c r="O274" s="1">
        <v>2.3290384453705478E-4</v>
      </c>
      <c r="P274" s="9">
        <f t="shared" si="54"/>
        <v>2478.1216017209285</v>
      </c>
      <c r="Q274" s="100">
        <f t="shared" si="55"/>
        <v>2276.1625918887694</v>
      </c>
      <c r="R274" s="100">
        <f t="shared" si="56"/>
        <v>2090.6625974754102</v>
      </c>
      <c r="S274" s="100">
        <f t="shared" si="57"/>
        <v>1920.2802611985917</v>
      </c>
      <c r="T274" s="100">
        <f t="shared" si="58"/>
        <v>1763.7835421180639</v>
      </c>
      <c r="U274" s="100">
        <f t="shared" si="59"/>
        <v>1620.0408067022347</v>
      </c>
    </row>
    <row r="275" spans="1:21" x14ac:dyDescent="0.25">
      <c r="A275" s="4">
        <v>4301332149</v>
      </c>
      <c r="B275" s="5">
        <v>347</v>
      </c>
      <c r="C275" s="5">
        <v>6256</v>
      </c>
      <c r="D275" s="5" t="s">
        <v>1</v>
      </c>
      <c r="E275" s="5" t="s">
        <v>6</v>
      </c>
      <c r="F275" s="5">
        <v>40.320120000000003</v>
      </c>
      <c r="G275" s="6">
        <v>-110.149469999999</v>
      </c>
      <c r="H275" s="4">
        <f t="shared" si="48"/>
        <v>6256</v>
      </c>
      <c r="I275" s="5">
        <v>365</v>
      </c>
      <c r="J275" s="5">
        <f t="shared" si="49"/>
        <v>730</v>
      </c>
      <c r="K275" s="5">
        <f t="shared" si="50"/>
        <v>1095</v>
      </c>
      <c r="L275" s="5">
        <f t="shared" si="51"/>
        <v>1460</v>
      </c>
      <c r="M275" s="5">
        <f t="shared" si="52"/>
        <v>1825</v>
      </c>
      <c r="N275" s="5">
        <f t="shared" si="53"/>
        <v>2190</v>
      </c>
      <c r="O275" s="1">
        <v>2.3290384453705478E-4</v>
      </c>
      <c r="P275" s="9">
        <f t="shared" si="54"/>
        <v>5746.1559452802549</v>
      </c>
      <c r="Q275" s="100">
        <f t="shared" si="55"/>
        <v>5277.8625555434173</v>
      </c>
      <c r="R275" s="100">
        <f t="shared" si="56"/>
        <v>4847.7335840645537</v>
      </c>
      <c r="S275" s="100">
        <f t="shared" si="57"/>
        <v>4452.6587524308334</v>
      </c>
      <c r="T275" s="100">
        <f t="shared" si="58"/>
        <v>4089.7812600039315</v>
      </c>
      <c r="U275" s="100">
        <f t="shared" si="59"/>
        <v>3756.4771262895406</v>
      </c>
    </row>
    <row r="276" spans="1:21" x14ac:dyDescent="0.25">
      <c r="A276" s="4">
        <v>4301332158</v>
      </c>
      <c r="B276" s="5">
        <v>359</v>
      </c>
      <c r="C276" s="5">
        <v>2060</v>
      </c>
      <c r="D276" s="5" t="s">
        <v>1</v>
      </c>
      <c r="E276" s="5" t="s">
        <v>6</v>
      </c>
      <c r="F276" s="5">
        <v>40.051180000000002</v>
      </c>
      <c r="G276" s="6">
        <v>-110.08454</v>
      </c>
      <c r="H276" s="4">
        <f t="shared" si="48"/>
        <v>2060</v>
      </c>
      <c r="I276" s="5">
        <v>365</v>
      </c>
      <c r="J276" s="5">
        <f t="shared" si="49"/>
        <v>730</v>
      </c>
      <c r="K276" s="5">
        <f t="shared" si="50"/>
        <v>1095</v>
      </c>
      <c r="L276" s="5">
        <f t="shared" si="51"/>
        <v>1460</v>
      </c>
      <c r="M276" s="5">
        <f t="shared" si="52"/>
        <v>1825</v>
      </c>
      <c r="N276" s="5">
        <f t="shared" si="53"/>
        <v>2190</v>
      </c>
      <c r="O276" s="1">
        <v>2.3290384453705478E-4</v>
      </c>
      <c r="P276" s="9">
        <f t="shared" si="54"/>
        <v>1892.1165676594189</v>
      </c>
      <c r="Q276" s="100">
        <f t="shared" si="55"/>
        <v>1737.9150998112916</v>
      </c>
      <c r="R276" s="100">
        <f t="shared" si="56"/>
        <v>1596.2805599701057</v>
      </c>
      <c r="S276" s="100">
        <f t="shared" si="57"/>
        <v>1466.1887835689765</v>
      </c>
      <c r="T276" s="100">
        <f t="shared" si="58"/>
        <v>1346.6990721879954</v>
      </c>
      <c r="U276" s="100">
        <f t="shared" si="59"/>
        <v>1236.9473913293564</v>
      </c>
    </row>
    <row r="277" spans="1:21" x14ac:dyDescent="0.25">
      <c r="A277" s="4">
        <v>4301332165</v>
      </c>
      <c r="B277" s="5">
        <v>354</v>
      </c>
      <c r="C277" s="5">
        <v>2849</v>
      </c>
      <c r="D277" s="5" t="s">
        <v>1</v>
      </c>
      <c r="E277" s="5" t="s">
        <v>6</v>
      </c>
      <c r="F277" s="5">
        <v>40.047150000000002</v>
      </c>
      <c r="G277" s="6">
        <v>-110.17359</v>
      </c>
      <c r="H277" s="4">
        <f t="shared" si="48"/>
        <v>2849</v>
      </c>
      <c r="I277" s="5">
        <v>365</v>
      </c>
      <c r="J277" s="5">
        <f t="shared" si="49"/>
        <v>730</v>
      </c>
      <c r="K277" s="5">
        <f t="shared" si="50"/>
        <v>1095</v>
      </c>
      <c r="L277" s="5">
        <f t="shared" si="51"/>
        <v>1460</v>
      </c>
      <c r="M277" s="5">
        <f t="shared" si="52"/>
        <v>1825</v>
      </c>
      <c r="N277" s="5">
        <f t="shared" si="53"/>
        <v>2190</v>
      </c>
      <c r="O277" s="1">
        <v>2.3290384453705478E-4</v>
      </c>
      <c r="P277" s="9">
        <f t="shared" si="54"/>
        <v>2616.8155831367403</v>
      </c>
      <c r="Q277" s="100">
        <f t="shared" si="55"/>
        <v>2403.5534560011506</v>
      </c>
      <c r="R277" s="100">
        <f t="shared" si="56"/>
        <v>2207.6715123081703</v>
      </c>
      <c r="S277" s="100">
        <f t="shared" si="57"/>
        <v>2027.7533225184536</v>
      </c>
      <c r="T277" s="100">
        <f t="shared" si="58"/>
        <v>1862.4978915842714</v>
      </c>
      <c r="U277" s="100">
        <f t="shared" si="59"/>
        <v>1710.7102514064741</v>
      </c>
    </row>
    <row r="278" spans="1:21" x14ac:dyDescent="0.25">
      <c r="A278" s="4">
        <v>4301332170</v>
      </c>
      <c r="B278" s="5">
        <v>321</v>
      </c>
      <c r="C278" s="5">
        <v>2271</v>
      </c>
      <c r="D278" s="5" t="s">
        <v>1</v>
      </c>
      <c r="E278" s="5" t="s">
        <v>6</v>
      </c>
      <c r="F278" s="5">
        <v>40.047199999999897</v>
      </c>
      <c r="G278" s="6">
        <v>-110.18243</v>
      </c>
      <c r="H278" s="4">
        <f t="shared" si="48"/>
        <v>2271</v>
      </c>
      <c r="I278" s="5">
        <v>365</v>
      </c>
      <c r="J278" s="5">
        <f t="shared" si="49"/>
        <v>730</v>
      </c>
      <c r="K278" s="5">
        <f t="shared" si="50"/>
        <v>1095</v>
      </c>
      <c r="L278" s="5">
        <f t="shared" si="51"/>
        <v>1460</v>
      </c>
      <c r="M278" s="5">
        <f t="shared" si="52"/>
        <v>1825</v>
      </c>
      <c r="N278" s="5">
        <f t="shared" si="53"/>
        <v>2190</v>
      </c>
      <c r="O278" s="1">
        <v>2.3290384453705478E-4</v>
      </c>
      <c r="P278" s="9">
        <f t="shared" si="54"/>
        <v>2085.9207403662817</v>
      </c>
      <c r="Q278" s="100">
        <f t="shared" si="55"/>
        <v>1915.9248503259435</v>
      </c>
      <c r="R278" s="100">
        <f t="shared" si="56"/>
        <v>1759.7830833456844</v>
      </c>
      <c r="S278" s="100">
        <f t="shared" si="57"/>
        <v>1616.3663725656047</v>
      </c>
      <c r="T278" s="100">
        <f t="shared" si="58"/>
        <v>1484.6376664752124</v>
      </c>
      <c r="U278" s="100">
        <f t="shared" si="59"/>
        <v>1363.64442995581</v>
      </c>
    </row>
    <row r="279" spans="1:21" x14ac:dyDescent="0.25">
      <c r="A279" s="4">
        <v>4301332172</v>
      </c>
      <c r="B279" s="5">
        <v>364</v>
      </c>
      <c r="C279" s="5">
        <v>1558</v>
      </c>
      <c r="D279" s="5" t="s">
        <v>1</v>
      </c>
      <c r="E279" s="5" t="s">
        <v>6</v>
      </c>
      <c r="F279" s="5">
        <v>40.043689999999899</v>
      </c>
      <c r="G279" s="6">
        <v>-110.177899999999</v>
      </c>
      <c r="H279" s="4">
        <f t="shared" si="48"/>
        <v>1558</v>
      </c>
      <c r="I279" s="5">
        <v>365</v>
      </c>
      <c r="J279" s="5">
        <f t="shared" si="49"/>
        <v>730</v>
      </c>
      <c r="K279" s="5">
        <f t="shared" si="50"/>
        <v>1095</v>
      </c>
      <c r="L279" s="5">
        <f t="shared" si="51"/>
        <v>1460</v>
      </c>
      <c r="M279" s="5">
        <f t="shared" si="52"/>
        <v>1825</v>
      </c>
      <c r="N279" s="5">
        <f t="shared" si="53"/>
        <v>2190</v>
      </c>
      <c r="O279" s="1">
        <v>2.3290384453705478E-4</v>
      </c>
      <c r="P279" s="9">
        <f t="shared" si="54"/>
        <v>1431.0279671909586</v>
      </c>
      <c r="Q279" s="100">
        <f t="shared" si="55"/>
        <v>1314.4037502456274</v>
      </c>
      <c r="R279" s="100">
        <f t="shared" si="56"/>
        <v>1207.2840351618565</v>
      </c>
      <c r="S279" s="100">
        <f t="shared" si="57"/>
        <v>1108.8942353400319</v>
      </c>
      <c r="T279" s="100">
        <f t="shared" si="58"/>
        <v>1018.5228905188819</v>
      </c>
      <c r="U279" s="100">
        <f t="shared" si="59"/>
        <v>935.51652218016375</v>
      </c>
    </row>
    <row r="280" spans="1:21" x14ac:dyDescent="0.25">
      <c r="A280" s="4">
        <v>4301332174</v>
      </c>
      <c r="B280" s="5">
        <v>359</v>
      </c>
      <c r="C280" s="5">
        <v>4875</v>
      </c>
      <c r="D280" s="5" t="s">
        <v>1</v>
      </c>
      <c r="E280" s="5" t="s">
        <v>6</v>
      </c>
      <c r="F280" s="5">
        <v>40.04372</v>
      </c>
      <c r="G280" s="6">
        <v>-110.18803</v>
      </c>
      <c r="H280" s="4">
        <f t="shared" si="48"/>
        <v>4875</v>
      </c>
      <c r="I280" s="5">
        <v>365</v>
      </c>
      <c r="J280" s="5">
        <f t="shared" si="49"/>
        <v>730</v>
      </c>
      <c r="K280" s="5">
        <f t="shared" si="50"/>
        <v>1095</v>
      </c>
      <c r="L280" s="5">
        <f t="shared" si="51"/>
        <v>1460</v>
      </c>
      <c r="M280" s="5">
        <f t="shared" si="52"/>
        <v>1825</v>
      </c>
      <c r="N280" s="5">
        <f t="shared" si="53"/>
        <v>2190</v>
      </c>
      <c r="O280" s="1">
        <v>2.3290384453705478E-4</v>
      </c>
      <c r="P280" s="9">
        <f t="shared" si="54"/>
        <v>4477.7030423978968</v>
      </c>
      <c r="Q280" s="100">
        <f t="shared" si="55"/>
        <v>4112.7845201844884</v>
      </c>
      <c r="R280" s="100">
        <f t="shared" si="56"/>
        <v>3777.6056941040124</v>
      </c>
      <c r="S280" s="100">
        <f t="shared" si="57"/>
        <v>3469.7428737372625</v>
      </c>
      <c r="T280" s="100">
        <f t="shared" si="58"/>
        <v>3186.9698917070282</v>
      </c>
      <c r="U280" s="100">
        <f t="shared" si="59"/>
        <v>2927.2420061799089</v>
      </c>
    </row>
    <row r="281" spans="1:21" x14ac:dyDescent="0.25">
      <c r="A281" s="4">
        <v>4301332179</v>
      </c>
      <c r="B281" s="5">
        <v>366</v>
      </c>
      <c r="C281" s="5">
        <v>4829</v>
      </c>
      <c r="D281" s="5" t="s">
        <v>1</v>
      </c>
      <c r="E281" s="5" t="s">
        <v>6</v>
      </c>
      <c r="F281" s="5">
        <v>40.02272</v>
      </c>
      <c r="G281" s="6">
        <v>-110.32052</v>
      </c>
      <c r="H281" s="4">
        <f t="shared" si="48"/>
        <v>4829</v>
      </c>
      <c r="I281" s="5">
        <v>365</v>
      </c>
      <c r="J281" s="5">
        <f t="shared" si="49"/>
        <v>730</v>
      </c>
      <c r="K281" s="5">
        <f t="shared" si="50"/>
        <v>1095</v>
      </c>
      <c r="L281" s="5">
        <f t="shared" si="51"/>
        <v>1460</v>
      </c>
      <c r="M281" s="5">
        <f t="shared" si="52"/>
        <v>1825</v>
      </c>
      <c r="N281" s="5">
        <f t="shared" si="53"/>
        <v>2190</v>
      </c>
      <c r="O281" s="1">
        <v>2.3290384453705478E-4</v>
      </c>
      <c r="P281" s="9">
        <f t="shared" si="54"/>
        <v>4435.4518957414248</v>
      </c>
      <c r="Q281" s="100">
        <f t="shared" si="55"/>
        <v>4073.9767072760815</v>
      </c>
      <c r="R281" s="100">
        <f t="shared" si="56"/>
        <v>3741.9605942211847</v>
      </c>
      <c r="S281" s="100">
        <f t="shared" si="57"/>
        <v>3437.0027358517418</v>
      </c>
      <c r="T281" s="100">
        <f t="shared" si="58"/>
        <v>3156.8979706775872</v>
      </c>
      <c r="U281" s="100">
        <f t="shared" si="59"/>
        <v>2899.6208508395448</v>
      </c>
    </row>
    <row r="282" spans="1:21" x14ac:dyDescent="0.25">
      <c r="A282" s="4">
        <v>4301332180</v>
      </c>
      <c r="B282" s="5">
        <v>53</v>
      </c>
      <c r="C282" s="5">
        <v>203</v>
      </c>
      <c r="D282" s="5" t="s">
        <v>1</v>
      </c>
      <c r="E282" s="5" t="s">
        <v>6</v>
      </c>
      <c r="F282" s="5">
        <v>40.05077</v>
      </c>
      <c r="G282" s="6">
        <v>-110.07478</v>
      </c>
      <c r="H282" s="4">
        <f t="shared" si="48"/>
        <v>203</v>
      </c>
      <c r="I282" s="5">
        <v>365</v>
      </c>
      <c r="J282" s="5">
        <f t="shared" si="49"/>
        <v>730</v>
      </c>
      <c r="K282" s="5">
        <f t="shared" si="50"/>
        <v>1095</v>
      </c>
      <c r="L282" s="5">
        <f t="shared" si="51"/>
        <v>1460</v>
      </c>
      <c r="M282" s="5">
        <f t="shared" si="52"/>
        <v>1825</v>
      </c>
      <c r="N282" s="5">
        <f t="shared" si="53"/>
        <v>2190</v>
      </c>
      <c r="O282" s="1">
        <v>2.3290384453705478E-4</v>
      </c>
      <c r="P282" s="9">
        <f t="shared" si="54"/>
        <v>186.45614720138934</v>
      </c>
      <c r="Q282" s="100">
        <f t="shared" si="55"/>
        <v>171.26056566101565</v>
      </c>
      <c r="R282" s="100">
        <f t="shared" si="56"/>
        <v>157.30337556986964</v>
      </c>
      <c r="S282" s="100">
        <f t="shared" si="57"/>
        <v>144.48365197305935</v>
      </c>
      <c r="T282" s="100">
        <f t="shared" si="58"/>
        <v>132.70869497774908</v>
      </c>
      <c r="U282" s="100">
        <f t="shared" si="59"/>
        <v>121.89335943682492</v>
      </c>
    </row>
    <row r="283" spans="1:21" x14ac:dyDescent="0.25">
      <c r="A283" s="4">
        <v>4301332186</v>
      </c>
      <c r="B283" s="5">
        <v>366</v>
      </c>
      <c r="C283" s="5">
        <v>1263</v>
      </c>
      <c r="D283" s="5" t="s">
        <v>1</v>
      </c>
      <c r="E283" s="5" t="s">
        <v>6</v>
      </c>
      <c r="F283" s="5">
        <v>40.007190000000001</v>
      </c>
      <c r="G283" s="6">
        <v>-110.31477</v>
      </c>
      <c r="H283" s="4">
        <f t="shared" si="48"/>
        <v>1263</v>
      </c>
      <c r="I283" s="5">
        <v>365</v>
      </c>
      <c r="J283" s="5">
        <f t="shared" si="49"/>
        <v>730</v>
      </c>
      <c r="K283" s="5">
        <f t="shared" si="50"/>
        <v>1095</v>
      </c>
      <c r="L283" s="5">
        <f t="shared" si="51"/>
        <v>1460</v>
      </c>
      <c r="M283" s="5">
        <f t="shared" si="52"/>
        <v>1825</v>
      </c>
      <c r="N283" s="5">
        <f t="shared" si="53"/>
        <v>2190</v>
      </c>
      <c r="O283" s="1">
        <v>2.3290384453705478E-4</v>
      </c>
      <c r="P283" s="9">
        <f t="shared" si="54"/>
        <v>1160.0695266766243</v>
      </c>
      <c r="Q283" s="100">
        <f t="shared" si="55"/>
        <v>1065.5275587677968</v>
      </c>
      <c r="R283" s="100">
        <f t="shared" si="56"/>
        <v>978.69045982633179</v>
      </c>
      <c r="S283" s="100">
        <f t="shared" si="57"/>
        <v>898.9303075959308</v>
      </c>
      <c r="T283" s="100">
        <f t="shared" si="58"/>
        <v>825.67035348225158</v>
      </c>
      <c r="U283" s="100">
        <f t="shared" si="59"/>
        <v>758.3808520626103</v>
      </c>
    </row>
    <row r="284" spans="1:21" x14ac:dyDescent="0.25">
      <c r="A284" s="4">
        <v>4301332202</v>
      </c>
      <c r="B284" s="5">
        <v>361</v>
      </c>
      <c r="C284" s="5">
        <v>4846</v>
      </c>
      <c r="D284" s="5" t="s">
        <v>1</v>
      </c>
      <c r="E284" s="5" t="s">
        <v>6</v>
      </c>
      <c r="F284" s="5">
        <v>40.419829999999898</v>
      </c>
      <c r="G284" s="6">
        <v>-110.13097</v>
      </c>
      <c r="H284" s="4">
        <f t="shared" si="48"/>
        <v>4846</v>
      </c>
      <c r="I284" s="5">
        <v>365</v>
      </c>
      <c r="J284" s="5">
        <f t="shared" si="49"/>
        <v>730</v>
      </c>
      <c r="K284" s="5">
        <f t="shared" si="50"/>
        <v>1095</v>
      </c>
      <c r="L284" s="5">
        <f t="shared" si="51"/>
        <v>1460</v>
      </c>
      <c r="M284" s="5">
        <f t="shared" si="52"/>
        <v>1825</v>
      </c>
      <c r="N284" s="5">
        <f t="shared" si="53"/>
        <v>2190</v>
      </c>
      <c r="O284" s="1">
        <v>2.3290384453705478E-4</v>
      </c>
      <c r="P284" s="9">
        <f t="shared" si="54"/>
        <v>4451.0664499405557</v>
      </c>
      <c r="Q284" s="100">
        <f t="shared" si="55"/>
        <v>4088.3187250900578</v>
      </c>
      <c r="R284" s="100">
        <f t="shared" si="56"/>
        <v>3755.1337833083167</v>
      </c>
      <c r="S284" s="100">
        <f t="shared" si="57"/>
        <v>3449.1023520268254</v>
      </c>
      <c r="T284" s="100">
        <f t="shared" si="58"/>
        <v>3168.0115067102065</v>
      </c>
      <c r="U284" s="100">
        <f t="shared" si="59"/>
        <v>2909.8286691175053</v>
      </c>
    </row>
    <row r="285" spans="1:21" x14ac:dyDescent="0.25">
      <c r="A285" s="4">
        <v>4301332203</v>
      </c>
      <c r="B285" s="5">
        <v>355</v>
      </c>
      <c r="C285" s="5">
        <v>20665</v>
      </c>
      <c r="D285" s="5" t="s">
        <v>1</v>
      </c>
      <c r="E285" s="5" t="s">
        <v>6</v>
      </c>
      <c r="F285" s="5">
        <v>40.411520000000003</v>
      </c>
      <c r="G285" s="6">
        <v>-110.11141000000001</v>
      </c>
      <c r="H285" s="4">
        <f t="shared" si="48"/>
        <v>20665</v>
      </c>
      <c r="I285" s="5">
        <v>365</v>
      </c>
      <c r="J285" s="5">
        <f t="shared" si="49"/>
        <v>730</v>
      </c>
      <c r="K285" s="5">
        <f t="shared" si="50"/>
        <v>1095</v>
      </c>
      <c r="L285" s="5">
        <f t="shared" si="51"/>
        <v>1460</v>
      </c>
      <c r="M285" s="5">
        <f t="shared" si="52"/>
        <v>1825</v>
      </c>
      <c r="N285" s="5">
        <f t="shared" si="53"/>
        <v>2190</v>
      </c>
      <c r="O285" s="1">
        <v>2.3290384453705478E-4</v>
      </c>
      <c r="P285" s="9">
        <f t="shared" si="54"/>
        <v>18980.86838382616</v>
      </c>
      <c r="Q285" s="100">
        <f t="shared" si="55"/>
        <v>17433.988125048709</v>
      </c>
      <c r="R285" s="100">
        <f t="shared" si="56"/>
        <v>16013.173675622444</v>
      </c>
      <c r="S285" s="100">
        <f t="shared" si="57"/>
        <v>14708.151074006262</v>
      </c>
      <c r="T285" s="100">
        <f t="shared" si="58"/>
        <v>13509.483653769381</v>
      </c>
      <c r="U285" s="100">
        <f t="shared" si="59"/>
        <v>12408.503806709296</v>
      </c>
    </row>
    <row r="286" spans="1:21" x14ac:dyDescent="0.25">
      <c r="A286" s="4">
        <v>4301332208</v>
      </c>
      <c r="B286" s="5">
        <v>11</v>
      </c>
      <c r="C286" s="5">
        <v>12</v>
      </c>
      <c r="D286" s="5" t="s">
        <v>1</v>
      </c>
      <c r="E286" s="5" t="s">
        <v>6</v>
      </c>
      <c r="F286" s="5">
        <v>40.049990000000001</v>
      </c>
      <c r="G286" s="6">
        <v>-110.14979</v>
      </c>
      <c r="H286" s="4">
        <f t="shared" si="48"/>
        <v>12</v>
      </c>
      <c r="I286" s="5">
        <v>365</v>
      </c>
      <c r="J286" s="5">
        <f t="shared" si="49"/>
        <v>730</v>
      </c>
      <c r="K286" s="5">
        <f t="shared" si="50"/>
        <v>1095</v>
      </c>
      <c r="L286" s="5">
        <f t="shared" si="51"/>
        <v>1460</v>
      </c>
      <c r="M286" s="5">
        <f t="shared" si="52"/>
        <v>1825</v>
      </c>
      <c r="N286" s="5">
        <f t="shared" si="53"/>
        <v>2190</v>
      </c>
      <c r="O286" s="1">
        <v>2.3290384453705478E-4</v>
      </c>
      <c r="P286" s="9">
        <f t="shared" si="54"/>
        <v>11.022038258210207</v>
      </c>
      <c r="Q286" s="100">
        <f t="shared" si="55"/>
        <v>10.123777280454126</v>
      </c>
      <c r="R286" s="100">
        <f t="shared" si="56"/>
        <v>9.2987217085637219</v>
      </c>
      <c r="S286" s="100">
        <f t="shared" si="57"/>
        <v>8.5409055353532608</v>
      </c>
      <c r="T286" s="100">
        <f t="shared" si="58"/>
        <v>7.8448489642019155</v>
      </c>
      <c r="U286" s="100">
        <f t="shared" si="59"/>
        <v>7.2055187844428534</v>
      </c>
    </row>
    <row r="287" spans="1:21" x14ac:dyDescent="0.25">
      <c r="A287" s="4">
        <v>4301332216</v>
      </c>
      <c r="B287" s="5">
        <v>324</v>
      </c>
      <c r="C287" s="5">
        <v>2670</v>
      </c>
      <c r="D287" s="5" t="s">
        <v>1</v>
      </c>
      <c r="E287" s="5" t="s">
        <v>6</v>
      </c>
      <c r="F287" s="5">
        <v>40.047139999999899</v>
      </c>
      <c r="G287" s="6">
        <v>-110.19264</v>
      </c>
      <c r="H287" s="4">
        <f t="shared" si="48"/>
        <v>2670</v>
      </c>
      <c r="I287" s="5">
        <v>365</v>
      </c>
      <c r="J287" s="5">
        <f t="shared" si="49"/>
        <v>730</v>
      </c>
      <c r="K287" s="5">
        <f t="shared" si="50"/>
        <v>1095</v>
      </c>
      <c r="L287" s="5">
        <f t="shared" si="51"/>
        <v>1460</v>
      </c>
      <c r="M287" s="5">
        <f t="shared" si="52"/>
        <v>1825</v>
      </c>
      <c r="N287" s="5">
        <f t="shared" si="53"/>
        <v>2190</v>
      </c>
      <c r="O287" s="1">
        <v>2.3290384453705478E-4</v>
      </c>
      <c r="P287" s="9">
        <f t="shared" si="54"/>
        <v>2452.4035124517713</v>
      </c>
      <c r="Q287" s="100">
        <f t="shared" si="55"/>
        <v>2252.540444901043</v>
      </c>
      <c r="R287" s="100">
        <f t="shared" si="56"/>
        <v>2068.9655801554281</v>
      </c>
      <c r="S287" s="100">
        <f t="shared" si="57"/>
        <v>1900.3514816161007</v>
      </c>
      <c r="T287" s="100">
        <f t="shared" si="58"/>
        <v>1745.478894534926</v>
      </c>
      <c r="U287" s="100">
        <f t="shared" si="59"/>
        <v>1603.2279295385347</v>
      </c>
    </row>
    <row r="288" spans="1:21" x14ac:dyDescent="0.25">
      <c r="A288" s="4">
        <v>4301332217</v>
      </c>
      <c r="B288" s="5">
        <v>341</v>
      </c>
      <c r="C288" s="5">
        <v>3848</v>
      </c>
      <c r="D288" s="5" t="s">
        <v>1</v>
      </c>
      <c r="E288" s="5" t="s">
        <v>6</v>
      </c>
      <c r="F288" s="5">
        <v>40.043700000000001</v>
      </c>
      <c r="G288" s="6">
        <v>-110.19726</v>
      </c>
      <c r="H288" s="4">
        <f t="shared" si="48"/>
        <v>3848</v>
      </c>
      <c r="I288" s="5">
        <v>365</v>
      </c>
      <c r="J288" s="5">
        <f t="shared" si="49"/>
        <v>730</v>
      </c>
      <c r="K288" s="5">
        <f t="shared" si="50"/>
        <v>1095</v>
      </c>
      <c r="L288" s="5">
        <f t="shared" si="51"/>
        <v>1460</v>
      </c>
      <c r="M288" s="5">
        <f t="shared" si="52"/>
        <v>1825</v>
      </c>
      <c r="N288" s="5">
        <f t="shared" si="53"/>
        <v>2190</v>
      </c>
      <c r="O288" s="1">
        <v>2.3290384453705478E-4</v>
      </c>
      <c r="P288" s="9">
        <f t="shared" si="54"/>
        <v>3534.4002681327397</v>
      </c>
      <c r="Q288" s="100">
        <f t="shared" si="55"/>
        <v>3246.3579145989565</v>
      </c>
      <c r="R288" s="100">
        <f t="shared" si="56"/>
        <v>2981.7900945461001</v>
      </c>
      <c r="S288" s="100">
        <f t="shared" si="57"/>
        <v>2738.7837083366126</v>
      </c>
      <c r="T288" s="100">
        <f t="shared" si="58"/>
        <v>2515.5815678540807</v>
      </c>
      <c r="U288" s="100">
        <f t="shared" si="59"/>
        <v>2310.5696902113414</v>
      </c>
    </row>
    <row r="289" spans="1:21" x14ac:dyDescent="0.25">
      <c r="A289" s="4">
        <v>4301332219</v>
      </c>
      <c r="B289" s="5">
        <v>341</v>
      </c>
      <c r="C289" s="5">
        <v>222</v>
      </c>
      <c r="D289" s="5" t="s">
        <v>1</v>
      </c>
      <c r="E289" s="5" t="s">
        <v>6</v>
      </c>
      <c r="F289" s="5">
        <v>40.076250000000002</v>
      </c>
      <c r="G289" s="6">
        <v>-110.13641</v>
      </c>
      <c r="H289" s="4">
        <f t="shared" si="48"/>
        <v>222</v>
      </c>
      <c r="I289" s="5">
        <v>365</v>
      </c>
      <c r="J289" s="5">
        <f t="shared" si="49"/>
        <v>730</v>
      </c>
      <c r="K289" s="5">
        <f t="shared" si="50"/>
        <v>1095</v>
      </c>
      <c r="L289" s="5">
        <f t="shared" si="51"/>
        <v>1460</v>
      </c>
      <c r="M289" s="5">
        <f t="shared" si="52"/>
        <v>1825</v>
      </c>
      <c r="N289" s="5">
        <f t="shared" si="53"/>
        <v>2190</v>
      </c>
      <c r="O289" s="1">
        <v>2.3290384453705478E-4</v>
      </c>
      <c r="P289" s="9">
        <f t="shared" si="54"/>
        <v>203.90770777688886</v>
      </c>
      <c r="Q289" s="100">
        <f t="shared" si="55"/>
        <v>187.28987968840133</v>
      </c>
      <c r="R289" s="100">
        <f t="shared" si="56"/>
        <v>172.02635160842885</v>
      </c>
      <c r="S289" s="100">
        <f t="shared" si="57"/>
        <v>158.00675240403535</v>
      </c>
      <c r="T289" s="100">
        <f t="shared" si="58"/>
        <v>145.12970583773543</v>
      </c>
      <c r="U289" s="100">
        <f t="shared" si="59"/>
        <v>133.30209751219277</v>
      </c>
    </row>
    <row r="290" spans="1:21" x14ac:dyDescent="0.25">
      <c r="A290" s="4">
        <v>4301332220</v>
      </c>
      <c r="B290" s="5">
        <v>308</v>
      </c>
      <c r="C290" s="5">
        <v>1606</v>
      </c>
      <c r="D290" s="5" t="s">
        <v>1</v>
      </c>
      <c r="E290" s="5" t="s">
        <v>6</v>
      </c>
      <c r="F290" s="5">
        <v>40.080399999999898</v>
      </c>
      <c r="G290" s="6">
        <v>-110.140829999999</v>
      </c>
      <c r="H290" s="4">
        <f t="shared" si="48"/>
        <v>1606</v>
      </c>
      <c r="I290" s="5">
        <v>365</v>
      </c>
      <c r="J290" s="5">
        <f t="shared" si="49"/>
        <v>730</v>
      </c>
      <c r="K290" s="5">
        <f t="shared" si="50"/>
        <v>1095</v>
      </c>
      <c r="L290" s="5">
        <f t="shared" si="51"/>
        <v>1460</v>
      </c>
      <c r="M290" s="5">
        <f t="shared" si="52"/>
        <v>1825</v>
      </c>
      <c r="N290" s="5">
        <f t="shared" si="53"/>
        <v>2190</v>
      </c>
      <c r="O290" s="1">
        <v>2.3290384453705478E-4</v>
      </c>
      <c r="P290" s="9">
        <f t="shared" si="54"/>
        <v>1475.1161202237995</v>
      </c>
      <c r="Q290" s="100">
        <f t="shared" si="55"/>
        <v>1354.8988593674439</v>
      </c>
      <c r="R290" s="100">
        <f t="shared" si="56"/>
        <v>1244.4789219961115</v>
      </c>
      <c r="S290" s="100">
        <f t="shared" si="57"/>
        <v>1143.0578574814449</v>
      </c>
      <c r="T290" s="100">
        <f t="shared" si="58"/>
        <v>1049.9022863756895</v>
      </c>
      <c r="U290" s="100">
        <f t="shared" si="59"/>
        <v>964.33859731793518</v>
      </c>
    </row>
    <row r="291" spans="1:21" x14ac:dyDescent="0.25">
      <c r="A291" s="4">
        <v>4301332222</v>
      </c>
      <c r="B291" s="5">
        <v>348</v>
      </c>
      <c r="C291" s="5">
        <v>711</v>
      </c>
      <c r="D291" s="5" t="s">
        <v>1</v>
      </c>
      <c r="E291" s="5" t="s">
        <v>6</v>
      </c>
      <c r="F291" s="5">
        <v>40.079079999999898</v>
      </c>
      <c r="G291" s="6">
        <v>-110.14958</v>
      </c>
      <c r="H291" s="4">
        <f t="shared" si="48"/>
        <v>711</v>
      </c>
      <c r="I291" s="5">
        <v>365</v>
      </c>
      <c r="J291" s="5">
        <f t="shared" si="49"/>
        <v>730</v>
      </c>
      <c r="K291" s="5">
        <f t="shared" si="50"/>
        <v>1095</v>
      </c>
      <c r="L291" s="5">
        <f t="shared" si="51"/>
        <v>1460</v>
      </c>
      <c r="M291" s="5">
        <f t="shared" si="52"/>
        <v>1825</v>
      </c>
      <c r="N291" s="5">
        <f t="shared" si="53"/>
        <v>2190</v>
      </c>
      <c r="O291" s="1">
        <v>2.3290384453705478E-4</v>
      </c>
      <c r="P291" s="9">
        <f t="shared" si="54"/>
        <v>653.05576679895478</v>
      </c>
      <c r="Q291" s="100">
        <f t="shared" si="55"/>
        <v>599.83380386690692</v>
      </c>
      <c r="R291" s="100">
        <f t="shared" si="56"/>
        <v>550.94926123240054</v>
      </c>
      <c r="S291" s="100">
        <f t="shared" si="57"/>
        <v>506.04865296968075</v>
      </c>
      <c r="T291" s="100">
        <f t="shared" si="58"/>
        <v>464.80730112896345</v>
      </c>
      <c r="U291" s="100">
        <f t="shared" si="59"/>
        <v>426.92698797823903</v>
      </c>
    </row>
    <row r="292" spans="1:21" x14ac:dyDescent="0.25">
      <c r="A292" s="4">
        <v>4301332223</v>
      </c>
      <c r="B292" s="5">
        <v>313</v>
      </c>
      <c r="C292" s="5">
        <v>13339</v>
      </c>
      <c r="D292" s="5" t="s">
        <v>1</v>
      </c>
      <c r="E292" s="5" t="s">
        <v>6</v>
      </c>
      <c r="F292" s="5">
        <v>40.414299999999898</v>
      </c>
      <c r="G292" s="6">
        <v>-110.10051</v>
      </c>
      <c r="H292" s="4">
        <f t="shared" si="48"/>
        <v>13339</v>
      </c>
      <c r="I292" s="5">
        <v>365</v>
      </c>
      <c r="J292" s="5">
        <f t="shared" si="49"/>
        <v>730</v>
      </c>
      <c r="K292" s="5">
        <f t="shared" si="50"/>
        <v>1095</v>
      </c>
      <c r="L292" s="5">
        <f t="shared" si="51"/>
        <v>1460</v>
      </c>
      <c r="M292" s="5">
        <f t="shared" si="52"/>
        <v>1825</v>
      </c>
      <c r="N292" s="5">
        <f t="shared" si="53"/>
        <v>2190</v>
      </c>
      <c r="O292" s="1">
        <v>2.3290384453705478E-4</v>
      </c>
      <c r="P292" s="9">
        <f t="shared" si="54"/>
        <v>12251.91402718883</v>
      </c>
      <c r="Q292" s="100">
        <f t="shared" si="55"/>
        <v>11253.422095331465</v>
      </c>
      <c r="R292" s="100">
        <f t="shared" si="56"/>
        <v>10336.304072544292</v>
      </c>
      <c r="S292" s="100">
        <f t="shared" si="57"/>
        <v>9493.9282446730958</v>
      </c>
      <c r="T292" s="100">
        <f t="shared" si="58"/>
        <v>8720.2033611241113</v>
      </c>
      <c r="U292" s="100">
        <f t="shared" si="59"/>
        <v>8009.5345888069351</v>
      </c>
    </row>
    <row r="293" spans="1:21" x14ac:dyDescent="0.25">
      <c r="A293" s="4">
        <v>4301332227</v>
      </c>
      <c r="B293" s="5">
        <v>248</v>
      </c>
      <c r="C293" s="5">
        <v>5255</v>
      </c>
      <c r="D293" s="5" t="s">
        <v>1</v>
      </c>
      <c r="E293" s="5" t="s">
        <v>6</v>
      </c>
      <c r="F293" s="5">
        <v>40.412399999999899</v>
      </c>
      <c r="G293" s="6">
        <v>-110.13291</v>
      </c>
      <c r="H293" s="4">
        <f t="shared" si="48"/>
        <v>5255</v>
      </c>
      <c r="I293" s="5">
        <v>365</v>
      </c>
      <c r="J293" s="5">
        <f t="shared" si="49"/>
        <v>730</v>
      </c>
      <c r="K293" s="5">
        <f t="shared" si="50"/>
        <v>1095</v>
      </c>
      <c r="L293" s="5">
        <f t="shared" si="51"/>
        <v>1460</v>
      </c>
      <c r="M293" s="5">
        <f t="shared" si="52"/>
        <v>1825</v>
      </c>
      <c r="N293" s="5">
        <f t="shared" si="53"/>
        <v>2190</v>
      </c>
      <c r="O293" s="1">
        <v>2.3290384453705478E-4</v>
      </c>
      <c r="P293" s="9">
        <f t="shared" si="54"/>
        <v>4826.7342539078863</v>
      </c>
      <c r="Q293" s="100">
        <f t="shared" si="55"/>
        <v>4433.370800732203</v>
      </c>
      <c r="R293" s="100">
        <f t="shared" si="56"/>
        <v>4072.0652148751969</v>
      </c>
      <c r="S293" s="100">
        <f t="shared" si="57"/>
        <v>3740.2048823567825</v>
      </c>
      <c r="T293" s="100">
        <f t="shared" si="58"/>
        <v>3435.3901089067554</v>
      </c>
      <c r="U293" s="100">
        <f t="shared" si="59"/>
        <v>3155.4167676872662</v>
      </c>
    </row>
    <row r="294" spans="1:21" x14ac:dyDescent="0.25">
      <c r="A294" s="4">
        <v>4301332250</v>
      </c>
      <c r="B294" s="5">
        <v>74</v>
      </c>
      <c r="C294" s="5">
        <v>60</v>
      </c>
      <c r="D294" s="5" t="s">
        <v>1</v>
      </c>
      <c r="E294" s="5" t="s">
        <v>6</v>
      </c>
      <c r="F294" s="5">
        <v>40.039920000000002</v>
      </c>
      <c r="G294" s="6">
        <v>-110.19246</v>
      </c>
      <c r="H294" s="4">
        <f t="shared" si="48"/>
        <v>60</v>
      </c>
      <c r="I294" s="5">
        <v>365</v>
      </c>
      <c r="J294" s="5">
        <f t="shared" si="49"/>
        <v>730</v>
      </c>
      <c r="K294" s="5">
        <f t="shared" si="50"/>
        <v>1095</v>
      </c>
      <c r="L294" s="5">
        <f t="shared" si="51"/>
        <v>1460</v>
      </c>
      <c r="M294" s="5">
        <f t="shared" si="52"/>
        <v>1825</v>
      </c>
      <c r="N294" s="5">
        <f t="shared" si="53"/>
        <v>2190</v>
      </c>
      <c r="O294" s="1">
        <v>2.3290384453705478E-4</v>
      </c>
      <c r="P294" s="9">
        <f t="shared" si="54"/>
        <v>55.110191291051038</v>
      </c>
      <c r="Q294" s="100">
        <f t="shared" si="55"/>
        <v>50.618886402270633</v>
      </c>
      <c r="R294" s="100">
        <f t="shared" si="56"/>
        <v>46.493608542818613</v>
      </c>
      <c r="S294" s="100">
        <f t="shared" si="57"/>
        <v>42.704527676766311</v>
      </c>
      <c r="T294" s="100">
        <f t="shared" si="58"/>
        <v>39.224244821009577</v>
      </c>
      <c r="U294" s="100">
        <f t="shared" si="59"/>
        <v>36.027593922214265</v>
      </c>
    </row>
    <row r="295" spans="1:21" x14ac:dyDescent="0.25">
      <c r="A295" s="4">
        <v>4301332283</v>
      </c>
      <c r="B295" s="5">
        <v>255</v>
      </c>
      <c r="C295" s="5">
        <v>1549</v>
      </c>
      <c r="D295" s="5" t="s">
        <v>1</v>
      </c>
      <c r="E295" s="5" t="s">
        <v>6</v>
      </c>
      <c r="F295" s="5">
        <v>40.032699999999899</v>
      </c>
      <c r="G295" s="6">
        <v>-110.14533</v>
      </c>
      <c r="H295" s="4">
        <f t="shared" si="48"/>
        <v>1549</v>
      </c>
      <c r="I295" s="5">
        <v>365</v>
      </c>
      <c r="J295" s="5">
        <f t="shared" si="49"/>
        <v>730</v>
      </c>
      <c r="K295" s="5">
        <f t="shared" si="50"/>
        <v>1095</v>
      </c>
      <c r="L295" s="5">
        <f t="shared" si="51"/>
        <v>1460</v>
      </c>
      <c r="M295" s="5">
        <f t="shared" si="52"/>
        <v>1825</v>
      </c>
      <c r="N295" s="5">
        <f t="shared" si="53"/>
        <v>2190</v>
      </c>
      <c r="O295" s="1">
        <v>2.3290384453705478E-4</v>
      </c>
      <c r="P295" s="9">
        <f t="shared" si="54"/>
        <v>1422.761438497301</v>
      </c>
      <c r="Q295" s="100">
        <f t="shared" si="55"/>
        <v>1306.8109172852867</v>
      </c>
      <c r="R295" s="100">
        <f t="shared" si="56"/>
        <v>1200.3099938804339</v>
      </c>
      <c r="S295" s="100">
        <f t="shared" si="57"/>
        <v>1102.4885561885169</v>
      </c>
      <c r="T295" s="100">
        <f t="shared" si="58"/>
        <v>1012.6392537957305</v>
      </c>
      <c r="U295" s="100">
        <f t="shared" si="59"/>
        <v>930.11238309183159</v>
      </c>
    </row>
    <row r="296" spans="1:21" x14ac:dyDescent="0.25">
      <c r="A296" s="4">
        <v>4301332286</v>
      </c>
      <c r="B296" s="5">
        <v>350</v>
      </c>
      <c r="C296" s="5">
        <v>1902</v>
      </c>
      <c r="D296" s="5" t="s">
        <v>1</v>
      </c>
      <c r="E296" s="5" t="s">
        <v>6</v>
      </c>
      <c r="F296" s="5">
        <v>40.04392</v>
      </c>
      <c r="G296" s="6">
        <v>-110.15063000000001</v>
      </c>
      <c r="H296" s="4">
        <f t="shared" si="48"/>
        <v>1902</v>
      </c>
      <c r="I296" s="5">
        <v>365</v>
      </c>
      <c r="J296" s="5">
        <f t="shared" si="49"/>
        <v>730</v>
      </c>
      <c r="K296" s="5">
        <f t="shared" si="50"/>
        <v>1095</v>
      </c>
      <c r="L296" s="5">
        <f t="shared" si="51"/>
        <v>1460</v>
      </c>
      <c r="M296" s="5">
        <f t="shared" si="52"/>
        <v>1825</v>
      </c>
      <c r="N296" s="5">
        <f t="shared" si="53"/>
        <v>2190</v>
      </c>
      <c r="O296" s="1">
        <v>2.3290384453705478E-4</v>
      </c>
      <c r="P296" s="9">
        <f t="shared" si="54"/>
        <v>1746.993063926318</v>
      </c>
      <c r="Q296" s="100">
        <f t="shared" si="55"/>
        <v>1604.618698951979</v>
      </c>
      <c r="R296" s="100">
        <f t="shared" si="56"/>
        <v>1473.8473908073499</v>
      </c>
      <c r="S296" s="100">
        <f t="shared" si="57"/>
        <v>1353.733527353492</v>
      </c>
      <c r="T296" s="100">
        <f t="shared" si="58"/>
        <v>1243.4085608260036</v>
      </c>
      <c r="U296" s="100">
        <f t="shared" si="59"/>
        <v>1142.0747273341922</v>
      </c>
    </row>
    <row r="297" spans="1:21" x14ac:dyDescent="0.25">
      <c r="A297" s="4">
        <v>4301332288</v>
      </c>
      <c r="B297" s="5">
        <v>356</v>
      </c>
      <c r="C297" s="5">
        <v>6582</v>
      </c>
      <c r="D297" s="5" t="s">
        <v>1</v>
      </c>
      <c r="E297" s="5" t="s">
        <v>6</v>
      </c>
      <c r="F297" s="5">
        <v>40.040379999999899</v>
      </c>
      <c r="G297" s="6">
        <v>-110.145619999999</v>
      </c>
      <c r="H297" s="4">
        <f t="shared" si="48"/>
        <v>6582</v>
      </c>
      <c r="I297" s="5">
        <v>365</v>
      </c>
      <c r="J297" s="5">
        <f t="shared" si="49"/>
        <v>730</v>
      </c>
      <c r="K297" s="5">
        <f t="shared" si="50"/>
        <v>1095</v>
      </c>
      <c r="L297" s="5">
        <f t="shared" si="51"/>
        <v>1460</v>
      </c>
      <c r="M297" s="5">
        <f t="shared" si="52"/>
        <v>1825</v>
      </c>
      <c r="N297" s="5">
        <f t="shared" si="53"/>
        <v>2190</v>
      </c>
      <c r="O297" s="1">
        <v>2.3290384453705478E-4</v>
      </c>
      <c r="P297" s="9">
        <f t="shared" si="54"/>
        <v>6045.5879846282987</v>
      </c>
      <c r="Q297" s="100">
        <f t="shared" si="55"/>
        <v>5552.8918383290884</v>
      </c>
      <c r="R297" s="100">
        <f t="shared" si="56"/>
        <v>5100.3488571472017</v>
      </c>
      <c r="S297" s="100">
        <f t="shared" si="57"/>
        <v>4684.6866861412636</v>
      </c>
      <c r="T297" s="100">
        <f t="shared" si="58"/>
        <v>4302.8996568647508</v>
      </c>
      <c r="U297" s="100">
        <f t="shared" si="59"/>
        <v>3952.2270532669049</v>
      </c>
    </row>
    <row r="298" spans="1:21" x14ac:dyDescent="0.25">
      <c r="A298" s="4">
        <v>4301332291</v>
      </c>
      <c r="B298" s="5">
        <v>2</v>
      </c>
      <c r="C298" s="5">
        <v>77</v>
      </c>
      <c r="D298" s="5" t="s">
        <v>1</v>
      </c>
      <c r="E298" s="5" t="s">
        <v>6</v>
      </c>
      <c r="F298" s="5">
        <v>40.043590000000002</v>
      </c>
      <c r="G298" s="6">
        <v>-110.21495</v>
      </c>
      <c r="H298" s="4">
        <f t="shared" si="48"/>
        <v>77</v>
      </c>
      <c r="I298" s="5">
        <v>365</v>
      </c>
      <c r="J298" s="5">
        <f t="shared" si="49"/>
        <v>730</v>
      </c>
      <c r="K298" s="5">
        <f t="shared" si="50"/>
        <v>1095</v>
      </c>
      <c r="L298" s="5">
        <f t="shared" si="51"/>
        <v>1460</v>
      </c>
      <c r="M298" s="5">
        <f t="shared" si="52"/>
        <v>1825</v>
      </c>
      <c r="N298" s="5">
        <f t="shared" si="53"/>
        <v>2190</v>
      </c>
      <c r="O298" s="1">
        <v>2.3290384453705478E-4</v>
      </c>
      <c r="P298" s="9">
        <f t="shared" si="54"/>
        <v>70.724745490182173</v>
      </c>
      <c r="Q298" s="100">
        <f t="shared" si="55"/>
        <v>64.960904216247314</v>
      </c>
      <c r="R298" s="100">
        <f t="shared" si="56"/>
        <v>59.666797629950551</v>
      </c>
      <c r="S298" s="100">
        <f t="shared" si="57"/>
        <v>54.804143851850093</v>
      </c>
      <c r="T298" s="100">
        <f t="shared" si="58"/>
        <v>50.337780853628956</v>
      </c>
      <c r="U298" s="100">
        <f t="shared" si="59"/>
        <v>46.23541220017497</v>
      </c>
    </row>
    <row r="299" spans="1:21" x14ac:dyDescent="0.25">
      <c r="A299" s="4">
        <v>4301332295</v>
      </c>
      <c r="B299" s="5">
        <v>186</v>
      </c>
      <c r="C299" s="5">
        <v>196</v>
      </c>
      <c r="D299" s="5" t="s">
        <v>1</v>
      </c>
      <c r="E299" s="5" t="s">
        <v>6</v>
      </c>
      <c r="F299" s="5">
        <v>40.051079999999899</v>
      </c>
      <c r="G299" s="6">
        <v>-110.20665</v>
      </c>
      <c r="H299" s="4">
        <f t="shared" si="48"/>
        <v>196</v>
      </c>
      <c r="I299" s="5">
        <v>365</v>
      </c>
      <c r="J299" s="5">
        <f t="shared" si="49"/>
        <v>730</v>
      </c>
      <c r="K299" s="5">
        <f t="shared" si="50"/>
        <v>1095</v>
      </c>
      <c r="L299" s="5">
        <f t="shared" si="51"/>
        <v>1460</v>
      </c>
      <c r="M299" s="5">
        <f t="shared" si="52"/>
        <v>1825</v>
      </c>
      <c r="N299" s="5">
        <f t="shared" si="53"/>
        <v>2190</v>
      </c>
      <c r="O299" s="1">
        <v>2.3290384453705478E-4</v>
      </c>
      <c r="P299" s="9">
        <f t="shared" si="54"/>
        <v>180.02662488410004</v>
      </c>
      <c r="Q299" s="100">
        <f t="shared" si="55"/>
        <v>165.35502891408407</v>
      </c>
      <c r="R299" s="100">
        <f t="shared" si="56"/>
        <v>151.87912123987414</v>
      </c>
      <c r="S299" s="100">
        <f t="shared" si="57"/>
        <v>139.50145707743661</v>
      </c>
      <c r="T299" s="100">
        <f t="shared" si="58"/>
        <v>128.13253308196462</v>
      </c>
      <c r="U299" s="100">
        <f t="shared" si="59"/>
        <v>117.69014014589993</v>
      </c>
    </row>
    <row r="300" spans="1:21" x14ac:dyDescent="0.25">
      <c r="A300" s="4">
        <v>4301332297</v>
      </c>
      <c r="B300" s="5">
        <v>197</v>
      </c>
      <c r="C300" s="5">
        <v>867</v>
      </c>
      <c r="D300" s="5" t="s">
        <v>1</v>
      </c>
      <c r="E300" s="5" t="s">
        <v>6</v>
      </c>
      <c r="F300" s="5">
        <v>40.047519999999899</v>
      </c>
      <c r="G300" s="6">
        <v>-110.20199</v>
      </c>
      <c r="H300" s="4">
        <f t="shared" si="48"/>
        <v>867</v>
      </c>
      <c r="I300" s="5">
        <v>365</v>
      </c>
      <c r="J300" s="5">
        <f t="shared" si="49"/>
        <v>730</v>
      </c>
      <c r="K300" s="5">
        <f t="shared" si="50"/>
        <v>1095</v>
      </c>
      <c r="L300" s="5">
        <f t="shared" si="51"/>
        <v>1460</v>
      </c>
      <c r="M300" s="5">
        <f t="shared" si="52"/>
        <v>1825</v>
      </c>
      <c r="N300" s="5">
        <f t="shared" si="53"/>
        <v>2190</v>
      </c>
      <c r="O300" s="1">
        <v>2.3290384453705478E-4</v>
      </c>
      <c r="P300" s="9">
        <f t="shared" si="54"/>
        <v>796.34226415568753</v>
      </c>
      <c r="Q300" s="100">
        <f t="shared" si="55"/>
        <v>731.44290851281062</v>
      </c>
      <c r="R300" s="100">
        <f t="shared" si="56"/>
        <v>671.8326434437289</v>
      </c>
      <c r="S300" s="100">
        <f t="shared" si="57"/>
        <v>617.08042492927314</v>
      </c>
      <c r="T300" s="100">
        <f t="shared" si="58"/>
        <v>566.79033766358839</v>
      </c>
      <c r="U300" s="100">
        <f t="shared" si="59"/>
        <v>520.59873217599613</v>
      </c>
    </row>
    <row r="301" spans="1:21" x14ac:dyDescent="0.25">
      <c r="A301" s="4">
        <v>4301332298</v>
      </c>
      <c r="B301" s="5">
        <v>266</v>
      </c>
      <c r="C301" s="5">
        <v>200</v>
      </c>
      <c r="D301" s="5" t="s">
        <v>1</v>
      </c>
      <c r="E301" s="5" t="s">
        <v>6</v>
      </c>
      <c r="F301" s="5">
        <v>40.047449999999898</v>
      </c>
      <c r="G301" s="6">
        <v>-110.21105</v>
      </c>
      <c r="H301" s="4">
        <f t="shared" si="48"/>
        <v>200</v>
      </c>
      <c r="I301" s="5">
        <v>365</v>
      </c>
      <c r="J301" s="5">
        <f t="shared" si="49"/>
        <v>730</v>
      </c>
      <c r="K301" s="5">
        <f t="shared" si="50"/>
        <v>1095</v>
      </c>
      <c r="L301" s="5">
        <f t="shared" si="51"/>
        <v>1460</v>
      </c>
      <c r="M301" s="5">
        <f t="shared" si="52"/>
        <v>1825</v>
      </c>
      <c r="N301" s="5">
        <f t="shared" si="53"/>
        <v>2190</v>
      </c>
      <c r="O301" s="1">
        <v>2.3290384453705478E-4</v>
      </c>
      <c r="P301" s="9">
        <f t="shared" si="54"/>
        <v>183.7006376368368</v>
      </c>
      <c r="Q301" s="100">
        <f t="shared" si="55"/>
        <v>168.7296213409021</v>
      </c>
      <c r="R301" s="100">
        <f t="shared" si="56"/>
        <v>154.9786951427287</v>
      </c>
      <c r="S301" s="100">
        <f t="shared" si="57"/>
        <v>142.34842558922102</v>
      </c>
      <c r="T301" s="100">
        <f t="shared" si="58"/>
        <v>130.74748273669857</v>
      </c>
      <c r="U301" s="100">
        <f t="shared" si="59"/>
        <v>120.09197974071422</v>
      </c>
    </row>
    <row r="302" spans="1:21" x14ac:dyDescent="0.25">
      <c r="A302" s="4">
        <v>4301332301</v>
      </c>
      <c r="B302" s="5">
        <v>44</v>
      </c>
      <c r="C302" s="5">
        <v>101</v>
      </c>
      <c r="D302" s="5" t="s">
        <v>1</v>
      </c>
      <c r="E302" s="5" t="s">
        <v>6</v>
      </c>
      <c r="F302" s="5">
        <v>40.043170000000003</v>
      </c>
      <c r="G302" s="6">
        <v>-110.20695000000001</v>
      </c>
      <c r="H302" s="4">
        <f t="shared" si="48"/>
        <v>101</v>
      </c>
      <c r="I302" s="5">
        <v>365</v>
      </c>
      <c r="J302" s="5">
        <f t="shared" si="49"/>
        <v>730</v>
      </c>
      <c r="K302" s="5">
        <f t="shared" si="50"/>
        <v>1095</v>
      </c>
      <c r="L302" s="5">
        <f t="shared" si="51"/>
        <v>1460</v>
      </c>
      <c r="M302" s="5">
        <f t="shared" si="52"/>
        <v>1825</v>
      </c>
      <c r="N302" s="5">
        <f t="shared" si="53"/>
        <v>2190</v>
      </c>
      <c r="O302" s="1">
        <v>2.3290384453705478E-4</v>
      </c>
      <c r="P302" s="9">
        <f t="shared" si="54"/>
        <v>92.768822006602576</v>
      </c>
      <c r="Q302" s="100">
        <f t="shared" si="55"/>
        <v>85.208458777155556</v>
      </c>
      <c r="R302" s="100">
        <f t="shared" si="56"/>
        <v>78.264241047078002</v>
      </c>
      <c r="S302" s="100">
        <f t="shared" si="57"/>
        <v>71.885954922556621</v>
      </c>
      <c r="T302" s="100">
        <f t="shared" si="58"/>
        <v>66.027478782032787</v>
      </c>
      <c r="U302" s="100">
        <f t="shared" si="59"/>
        <v>60.646449769060681</v>
      </c>
    </row>
    <row r="303" spans="1:21" x14ac:dyDescent="0.25">
      <c r="A303" s="4">
        <v>4301332303</v>
      </c>
      <c r="B303" s="5">
        <v>353</v>
      </c>
      <c r="C303" s="5">
        <v>6236</v>
      </c>
      <c r="D303" s="5" t="s">
        <v>1</v>
      </c>
      <c r="E303" s="5" t="s">
        <v>6</v>
      </c>
      <c r="F303" s="5">
        <v>40.040019999999899</v>
      </c>
      <c r="G303" s="6">
        <v>-110.20184</v>
      </c>
      <c r="H303" s="4">
        <f t="shared" si="48"/>
        <v>6236</v>
      </c>
      <c r="I303" s="5">
        <v>365</v>
      </c>
      <c r="J303" s="5">
        <f t="shared" si="49"/>
        <v>730</v>
      </c>
      <c r="K303" s="5">
        <f t="shared" si="50"/>
        <v>1095</v>
      </c>
      <c r="L303" s="5">
        <f t="shared" si="51"/>
        <v>1460</v>
      </c>
      <c r="M303" s="5">
        <f t="shared" si="52"/>
        <v>1825</v>
      </c>
      <c r="N303" s="5">
        <f t="shared" si="53"/>
        <v>2190</v>
      </c>
      <c r="O303" s="1">
        <v>2.3290384453705478E-4</v>
      </c>
      <c r="P303" s="9">
        <f t="shared" si="54"/>
        <v>5727.785881516571</v>
      </c>
      <c r="Q303" s="100">
        <f t="shared" si="55"/>
        <v>5260.9895934093274</v>
      </c>
      <c r="R303" s="100">
        <f t="shared" si="56"/>
        <v>4832.235714550281</v>
      </c>
      <c r="S303" s="100">
        <f t="shared" si="57"/>
        <v>4438.4239098719117</v>
      </c>
      <c r="T303" s="100">
        <f t="shared" si="58"/>
        <v>4076.7065117302618</v>
      </c>
      <c r="U303" s="100">
        <f t="shared" si="59"/>
        <v>3744.4679283154692</v>
      </c>
    </row>
    <row r="304" spans="1:21" x14ac:dyDescent="0.25">
      <c r="A304" s="4">
        <v>4301332327</v>
      </c>
      <c r="B304" s="5">
        <v>359</v>
      </c>
      <c r="C304" s="5">
        <v>8850</v>
      </c>
      <c r="D304" s="5" t="s">
        <v>1</v>
      </c>
      <c r="E304" s="5" t="s">
        <v>6</v>
      </c>
      <c r="F304" s="5">
        <v>40.039499999999897</v>
      </c>
      <c r="G304" s="6">
        <v>-110.18769</v>
      </c>
      <c r="H304" s="4">
        <f t="shared" si="48"/>
        <v>8850</v>
      </c>
      <c r="I304" s="5">
        <v>365</v>
      </c>
      <c r="J304" s="5">
        <f t="shared" si="49"/>
        <v>730</v>
      </c>
      <c r="K304" s="5">
        <f t="shared" si="50"/>
        <v>1095</v>
      </c>
      <c r="L304" s="5">
        <f t="shared" si="51"/>
        <v>1460</v>
      </c>
      <c r="M304" s="5">
        <f t="shared" si="52"/>
        <v>1825</v>
      </c>
      <c r="N304" s="5">
        <f t="shared" si="53"/>
        <v>2190</v>
      </c>
      <c r="O304" s="1">
        <v>2.3290384453705478E-4</v>
      </c>
      <c r="P304" s="9">
        <f t="shared" si="54"/>
        <v>8128.7532154300279</v>
      </c>
      <c r="Q304" s="100">
        <f t="shared" si="55"/>
        <v>7466.2857443349185</v>
      </c>
      <c r="R304" s="100">
        <f t="shared" si="56"/>
        <v>6857.8072600657451</v>
      </c>
      <c r="S304" s="100">
        <f t="shared" si="57"/>
        <v>6298.9178323230308</v>
      </c>
      <c r="T304" s="100">
        <f t="shared" si="58"/>
        <v>5785.5761110989124</v>
      </c>
      <c r="U304" s="100">
        <f t="shared" si="59"/>
        <v>5314.0701035266038</v>
      </c>
    </row>
    <row r="305" spans="1:21" x14ac:dyDescent="0.25">
      <c r="A305" s="4">
        <v>4301332337</v>
      </c>
      <c r="B305" s="5">
        <v>358</v>
      </c>
      <c r="C305" s="5">
        <v>4653</v>
      </c>
      <c r="D305" s="5" t="s">
        <v>1</v>
      </c>
      <c r="E305" s="5" t="s">
        <v>6</v>
      </c>
      <c r="F305" s="5">
        <v>40.032910000000001</v>
      </c>
      <c r="G305" s="6">
        <v>-110.08915</v>
      </c>
      <c r="H305" s="4">
        <f t="shared" si="48"/>
        <v>4653</v>
      </c>
      <c r="I305" s="5">
        <v>365</v>
      </c>
      <c r="J305" s="5">
        <f t="shared" si="49"/>
        <v>730</v>
      </c>
      <c r="K305" s="5">
        <f t="shared" si="50"/>
        <v>1095</v>
      </c>
      <c r="L305" s="5">
        <f t="shared" si="51"/>
        <v>1460</v>
      </c>
      <c r="M305" s="5">
        <f t="shared" si="52"/>
        <v>1825</v>
      </c>
      <c r="N305" s="5">
        <f t="shared" si="53"/>
        <v>2190</v>
      </c>
      <c r="O305" s="1">
        <v>2.3290384453705478E-4</v>
      </c>
      <c r="P305" s="9">
        <f t="shared" si="54"/>
        <v>4273.7953346210079</v>
      </c>
      <c r="Q305" s="100">
        <f t="shared" si="55"/>
        <v>3925.4946404960874</v>
      </c>
      <c r="R305" s="100">
        <f t="shared" si="56"/>
        <v>3605.5793424955832</v>
      </c>
      <c r="S305" s="100">
        <f t="shared" si="57"/>
        <v>3311.7361213332274</v>
      </c>
      <c r="T305" s="100">
        <f t="shared" si="58"/>
        <v>3041.8401858692923</v>
      </c>
      <c r="U305" s="100">
        <f t="shared" si="59"/>
        <v>2793.9399086677163</v>
      </c>
    </row>
    <row r="306" spans="1:21" x14ac:dyDescent="0.25">
      <c r="A306" s="4">
        <v>4301332347</v>
      </c>
      <c r="B306" s="5">
        <v>366</v>
      </c>
      <c r="C306" s="5">
        <v>2613</v>
      </c>
      <c r="D306" s="5" t="s">
        <v>1</v>
      </c>
      <c r="E306" s="5" t="s">
        <v>6</v>
      </c>
      <c r="F306" s="5">
        <v>40.03002</v>
      </c>
      <c r="G306" s="6">
        <v>-110.30964</v>
      </c>
      <c r="H306" s="4">
        <f t="shared" si="48"/>
        <v>2613</v>
      </c>
      <c r="I306" s="5">
        <v>365</v>
      </c>
      <c r="J306" s="5">
        <f t="shared" si="49"/>
        <v>730</v>
      </c>
      <c r="K306" s="5">
        <f t="shared" si="50"/>
        <v>1095</v>
      </c>
      <c r="L306" s="5">
        <f t="shared" si="51"/>
        <v>1460</v>
      </c>
      <c r="M306" s="5">
        <f t="shared" si="52"/>
        <v>1825</v>
      </c>
      <c r="N306" s="5">
        <f t="shared" si="53"/>
        <v>2190</v>
      </c>
      <c r="O306" s="1">
        <v>2.3290384453705478E-4</v>
      </c>
      <c r="P306" s="9">
        <f t="shared" si="54"/>
        <v>2400.0488307252726</v>
      </c>
      <c r="Q306" s="100">
        <f t="shared" si="55"/>
        <v>2204.4525028188859</v>
      </c>
      <c r="R306" s="100">
        <f t="shared" si="56"/>
        <v>2024.7966520397506</v>
      </c>
      <c r="S306" s="100">
        <f t="shared" si="57"/>
        <v>1859.7821803231727</v>
      </c>
      <c r="T306" s="100">
        <f t="shared" si="58"/>
        <v>1708.2158619549671</v>
      </c>
      <c r="U306" s="100">
        <f t="shared" si="59"/>
        <v>1569.0017153124313</v>
      </c>
    </row>
    <row r="307" spans="1:21" x14ac:dyDescent="0.25">
      <c r="A307" s="4">
        <v>4301332351</v>
      </c>
      <c r="B307" s="5">
        <v>366</v>
      </c>
      <c r="C307" s="5">
        <v>23</v>
      </c>
      <c r="D307" s="5" t="s">
        <v>1</v>
      </c>
      <c r="E307" s="5" t="s">
        <v>6</v>
      </c>
      <c r="F307" s="5">
        <v>40.001469999999898</v>
      </c>
      <c r="G307" s="6">
        <v>-110.43562</v>
      </c>
      <c r="H307" s="4">
        <f t="shared" si="48"/>
        <v>23</v>
      </c>
      <c r="I307" s="5">
        <v>365</v>
      </c>
      <c r="J307" s="5">
        <f t="shared" si="49"/>
        <v>730</v>
      </c>
      <c r="K307" s="5">
        <f t="shared" si="50"/>
        <v>1095</v>
      </c>
      <c r="L307" s="5">
        <f t="shared" si="51"/>
        <v>1460</v>
      </c>
      <c r="M307" s="5">
        <f t="shared" si="52"/>
        <v>1825</v>
      </c>
      <c r="N307" s="5">
        <f t="shared" si="53"/>
        <v>2190</v>
      </c>
      <c r="O307" s="1">
        <v>2.3290384453705478E-4</v>
      </c>
      <c r="P307" s="9">
        <f t="shared" si="54"/>
        <v>21.125573328236232</v>
      </c>
      <c r="Q307" s="100">
        <f t="shared" si="55"/>
        <v>19.403906454203742</v>
      </c>
      <c r="R307" s="100">
        <f t="shared" si="56"/>
        <v>17.822549941413801</v>
      </c>
      <c r="S307" s="100">
        <f t="shared" si="57"/>
        <v>16.370068942760419</v>
      </c>
      <c r="T307" s="100">
        <f t="shared" si="58"/>
        <v>15.035960514720337</v>
      </c>
      <c r="U307" s="100">
        <f t="shared" si="59"/>
        <v>13.810577670182134</v>
      </c>
    </row>
    <row r="308" spans="1:21" x14ac:dyDescent="0.25">
      <c r="A308" s="4">
        <v>4301332360</v>
      </c>
      <c r="B308" s="5">
        <v>360</v>
      </c>
      <c r="C308" s="5">
        <v>1345</v>
      </c>
      <c r="D308" s="5" t="s">
        <v>1</v>
      </c>
      <c r="E308" s="5" t="s">
        <v>6</v>
      </c>
      <c r="F308" s="5">
        <v>40.105220000000003</v>
      </c>
      <c r="G308" s="6">
        <v>-110.06059</v>
      </c>
      <c r="H308" s="4">
        <f t="shared" si="48"/>
        <v>1345</v>
      </c>
      <c r="I308" s="5">
        <v>365</v>
      </c>
      <c r="J308" s="5">
        <f t="shared" si="49"/>
        <v>730</v>
      </c>
      <c r="K308" s="5">
        <f t="shared" si="50"/>
        <v>1095</v>
      </c>
      <c r="L308" s="5">
        <f t="shared" si="51"/>
        <v>1460</v>
      </c>
      <c r="M308" s="5">
        <f t="shared" si="52"/>
        <v>1825</v>
      </c>
      <c r="N308" s="5">
        <f t="shared" si="53"/>
        <v>2190</v>
      </c>
      <c r="O308" s="1">
        <v>2.3290384453705478E-4</v>
      </c>
      <c r="P308" s="9">
        <f t="shared" si="54"/>
        <v>1235.3867881077274</v>
      </c>
      <c r="Q308" s="100">
        <f t="shared" si="55"/>
        <v>1134.7067035175667</v>
      </c>
      <c r="R308" s="100">
        <f t="shared" si="56"/>
        <v>1042.2317248348506</v>
      </c>
      <c r="S308" s="100">
        <f t="shared" si="57"/>
        <v>957.2931620875114</v>
      </c>
      <c r="T308" s="100">
        <f t="shared" si="58"/>
        <v>879.27682140429795</v>
      </c>
      <c r="U308" s="100">
        <f t="shared" si="59"/>
        <v>807.61856375630316</v>
      </c>
    </row>
    <row r="309" spans="1:21" x14ac:dyDescent="0.25">
      <c r="A309" s="4">
        <v>4301332362</v>
      </c>
      <c r="B309" s="5">
        <v>341</v>
      </c>
      <c r="C309" s="5">
        <v>1022</v>
      </c>
      <c r="D309" s="5" t="s">
        <v>1</v>
      </c>
      <c r="E309" s="5" t="s">
        <v>6</v>
      </c>
      <c r="F309" s="5">
        <v>40.105159999999898</v>
      </c>
      <c r="G309" s="6">
        <v>-110.07017</v>
      </c>
      <c r="H309" s="4">
        <f t="shared" si="48"/>
        <v>1022</v>
      </c>
      <c r="I309" s="5">
        <v>365</v>
      </c>
      <c r="J309" s="5">
        <f t="shared" si="49"/>
        <v>730</v>
      </c>
      <c r="K309" s="5">
        <f t="shared" si="50"/>
        <v>1095</v>
      </c>
      <c r="L309" s="5">
        <f t="shared" si="51"/>
        <v>1460</v>
      </c>
      <c r="M309" s="5">
        <f t="shared" si="52"/>
        <v>1825</v>
      </c>
      <c r="N309" s="5">
        <f t="shared" si="53"/>
        <v>2190</v>
      </c>
      <c r="O309" s="1">
        <v>2.3290384453705478E-4</v>
      </c>
      <c r="P309" s="9">
        <f t="shared" si="54"/>
        <v>938.71025832423607</v>
      </c>
      <c r="Q309" s="100">
        <f t="shared" si="55"/>
        <v>862.20836505200975</v>
      </c>
      <c r="R309" s="100">
        <f t="shared" si="56"/>
        <v>791.94113217934364</v>
      </c>
      <c r="S309" s="100">
        <f t="shared" si="57"/>
        <v>727.4004547609195</v>
      </c>
      <c r="T309" s="100">
        <f t="shared" si="58"/>
        <v>668.1196367845298</v>
      </c>
      <c r="U309" s="100">
        <f t="shared" si="59"/>
        <v>613.67001647504969</v>
      </c>
    </row>
    <row r="310" spans="1:21" x14ac:dyDescent="0.25">
      <c r="A310" s="4">
        <v>4301332364</v>
      </c>
      <c r="B310" s="5">
        <v>345</v>
      </c>
      <c r="C310" s="5">
        <v>1077</v>
      </c>
      <c r="D310" s="5" t="s">
        <v>1</v>
      </c>
      <c r="E310" s="5" t="s">
        <v>6</v>
      </c>
      <c r="F310" s="5">
        <v>40.108849999999897</v>
      </c>
      <c r="G310" s="6">
        <v>-110.06536</v>
      </c>
      <c r="H310" s="4">
        <f t="shared" si="48"/>
        <v>1077</v>
      </c>
      <c r="I310" s="5">
        <v>365</v>
      </c>
      <c r="J310" s="5">
        <f t="shared" si="49"/>
        <v>730</v>
      </c>
      <c r="K310" s="5">
        <f t="shared" si="50"/>
        <v>1095</v>
      </c>
      <c r="L310" s="5">
        <f t="shared" si="51"/>
        <v>1460</v>
      </c>
      <c r="M310" s="5">
        <f t="shared" si="52"/>
        <v>1825</v>
      </c>
      <c r="N310" s="5">
        <f t="shared" si="53"/>
        <v>2190</v>
      </c>
      <c r="O310" s="1">
        <v>2.3290384453705478E-4</v>
      </c>
      <c r="P310" s="9">
        <f t="shared" si="54"/>
        <v>989.22793367436611</v>
      </c>
      <c r="Q310" s="100">
        <f t="shared" si="55"/>
        <v>908.60901092075778</v>
      </c>
      <c r="R310" s="100">
        <f t="shared" si="56"/>
        <v>834.56027334359408</v>
      </c>
      <c r="S310" s="100">
        <f t="shared" si="57"/>
        <v>766.54627179795523</v>
      </c>
      <c r="T310" s="100">
        <f t="shared" si="58"/>
        <v>704.07519453712189</v>
      </c>
      <c r="U310" s="100">
        <f t="shared" si="59"/>
        <v>646.69531090374608</v>
      </c>
    </row>
    <row r="311" spans="1:21" x14ac:dyDescent="0.25">
      <c r="A311" s="4">
        <v>4301332366</v>
      </c>
      <c r="B311" s="5">
        <v>45</v>
      </c>
      <c r="C311" s="5">
        <v>30</v>
      </c>
      <c r="D311" s="5" t="s">
        <v>1</v>
      </c>
      <c r="E311" s="5" t="s">
        <v>6</v>
      </c>
      <c r="F311" s="5">
        <v>40.101799999999898</v>
      </c>
      <c r="G311" s="6">
        <v>-110.06518</v>
      </c>
      <c r="H311" s="4">
        <f t="shared" si="48"/>
        <v>30</v>
      </c>
      <c r="I311" s="5">
        <v>365</v>
      </c>
      <c r="J311" s="5">
        <f t="shared" si="49"/>
        <v>730</v>
      </c>
      <c r="K311" s="5">
        <f t="shared" si="50"/>
        <v>1095</v>
      </c>
      <c r="L311" s="5">
        <f t="shared" si="51"/>
        <v>1460</v>
      </c>
      <c r="M311" s="5">
        <f t="shared" si="52"/>
        <v>1825</v>
      </c>
      <c r="N311" s="5">
        <f t="shared" si="53"/>
        <v>2190</v>
      </c>
      <c r="O311" s="1">
        <v>2.3290384453705478E-4</v>
      </c>
      <c r="P311" s="9">
        <f t="shared" si="54"/>
        <v>27.555095645525519</v>
      </c>
      <c r="Q311" s="100">
        <f t="shared" si="55"/>
        <v>25.309443201135316</v>
      </c>
      <c r="R311" s="100">
        <f t="shared" si="56"/>
        <v>23.246804271409307</v>
      </c>
      <c r="S311" s="100">
        <f t="shared" si="57"/>
        <v>21.352263838383156</v>
      </c>
      <c r="T311" s="100">
        <f t="shared" si="58"/>
        <v>19.612122410504789</v>
      </c>
      <c r="U311" s="100">
        <f t="shared" si="59"/>
        <v>18.013796961107133</v>
      </c>
    </row>
    <row r="312" spans="1:21" x14ac:dyDescent="0.25">
      <c r="A312" s="4">
        <v>4301332393</v>
      </c>
      <c r="B312" s="5">
        <v>364</v>
      </c>
      <c r="C312" s="5">
        <v>3987</v>
      </c>
      <c r="D312" s="5" t="s">
        <v>1</v>
      </c>
      <c r="E312" s="5" t="s">
        <v>6</v>
      </c>
      <c r="F312" s="5">
        <v>40.035870000000003</v>
      </c>
      <c r="G312" s="6">
        <v>-110.18807</v>
      </c>
      <c r="H312" s="4">
        <f t="shared" si="48"/>
        <v>3987</v>
      </c>
      <c r="I312" s="5">
        <v>365</v>
      </c>
      <c r="J312" s="5">
        <f t="shared" si="49"/>
        <v>730</v>
      </c>
      <c r="K312" s="5">
        <f t="shared" si="50"/>
        <v>1095</v>
      </c>
      <c r="L312" s="5">
        <f t="shared" si="51"/>
        <v>1460</v>
      </c>
      <c r="M312" s="5">
        <f t="shared" si="52"/>
        <v>1825</v>
      </c>
      <c r="N312" s="5">
        <f t="shared" si="53"/>
        <v>2190</v>
      </c>
      <c r="O312" s="1">
        <v>2.3290384453705478E-4</v>
      </c>
      <c r="P312" s="9">
        <f t="shared" si="54"/>
        <v>3662.0722112903413</v>
      </c>
      <c r="Q312" s="100">
        <f t="shared" si="55"/>
        <v>3363.6250014308835</v>
      </c>
      <c r="R312" s="100">
        <f t="shared" si="56"/>
        <v>3089.500287670297</v>
      </c>
      <c r="S312" s="100">
        <f t="shared" si="57"/>
        <v>2837.7158641211213</v>
      </c>
      <c r="T312" s="100">
        <f t="shared" si="58"/>
        <v>2606.4510683560861</v>
      </c>
      <c r="U312" s="100">
        <f t="shared" si="59"/>
        <v>2394.0336161311379</v>
      </c>
    </row>
    <row r="313" spans="1:21" x14ac:dyDescent="0.25">
      <c r="A313" s="4">
        <v>4301332396</v>
      </c>
      <c r="B313" s="5">
        <v>290</v>
      </c>
      <c r="C313" s="5">
        <v>1181</v>
      </c>
      <c r="D313" s="5" t="s">
        <v>1</v>
      </c>
      <c r="E313" s="5" t="s">
        <v>6</v>
      </c>
      <c r="F313" s="5">
        <v>40.03687</v>
      </c>
      <c r="G313" s="6">
        <v>-110.19652000000001</v>
      </c>
      <c r="H313" s="4">
        <f t="shared" si="48"/>
        <v>1181</v>
      </c>
      <c r="I313" s="5">
        <v>365</v>
      </c>
      <c r="J313" s="5">
        <f t="shared" si="49"/>
        <v>730</v>
      </c>
      <c r="K313" s="5">
        <f t="shared" si="50"/>
        <v>1095</v>
      </c>
      <c r="L313" s="5">
        <f t="shared" si="51"/>
        <v>1460</v>
      </c>
      <c r="M313" s="5">
        <f t="shared" si="52"/>
        <v>1825</v>
      </c>
      <c r="N313" s="5">
        <f t="shared" si="53"/>
        <v>2190</v>
      </c>
      <c r="O313" s="1">
        <v>2.3290384453705478E-4</v>
      </c>
      <c r="P313" s="9">
        <f t="shared" si="54"/>
        <v>1084.7522652455214</v>
      </c>
      <c r="Q313" s="100">
        <f t="shared" si="55"/>
        <v>996.34841401802692</v>
      </c>
      <c r="R313" s="100">
        <f t="shared" si="56"/>
        <v>915.14919481781305</v>
      </c>
      <c r="S313" s="100">
        <f t="shared" si="57"/>
        <v>840.56745310435019</v>
      </c>
      <c r="T313" s="100">
        <f t="shared" si="58"/>
        <v>772.06388556020511</v>
      </c>
      <c r="U313" s="100">
        <f t="shared" si="59"/>
        <v>709.14314036891744</v>
      </c>
    </row>
    <row r="314" spans="1:21" x14ac:dyDescent="0.25">
      <c r="A314" s="4">
        <v>4301332399</v>
      </c>
      <c r="B314" s="5">
        <v>4</v>
      </c>
      <c r="C314" s="5">
        <v>4</v>
      </c>
      <c r="D314" s="5" t="s">
        <v>1</v>
      </c>
      <c r="E314" s="5" t="s">
        <v>6</v>
      </c>
      <c r="F314" s="5">
        <v>40.033230000000003</v>
      </c>
      <c r="G314" s="6">
        <v>-110.19293</v>
      </c>
      <c r="H314" s="4">
        <f t="shared" si="48"/>
        <v>4</v>
      </c>
      <c r="I314" s="5">
        <v>365</v>
      </c>
      <c r="J314" s="5">
        <f t="shared" si="49"/>
        <v>730</v>
      </c>
      <c r="K314" s="5">
        <f t="shared" si="50"/>
        <v>1095</v>
      </c>
      <c r="L314" s="5">
        <f t="shared" si="51"/>
        <v>1460</v>
      </c>
      <c r="M314" s="5">
        <f t="shared" si="52"/>
        <v>1825</v>
      </c>
      <c r="N314" s="5">
        <f t="shared" si="53"/>
        <v>2190</v>
      </c>
      <c r="O314" s="1">
        <v>2.3290384453705478E-4</v>
      </c>
      <c r="P314" s="9">
        <f t="shared" si="54"/>
        <v>3.6740127527367359</v>
      </c>
      <c r="Q314" s="100">
        <f t="shared" si="55"/>
        <v>3.3745924268180421</v>
      </c>
      <c r="R314" s="100">
        <f t="shared" si="56"/>
        <v>3.0995739028545741</v>
      </c>
      <c r="S314" s="100">
        <f t="shared" si="57"/>
        <v>2.8469685117844206</v>
      </c>
      <c r="T314" s="100">
        <f t="shared" si="58"/>
        <v>2.6149496547339717</v>
      </c>
      <c r="U314" s="100">
        <f t="shared" si="59"/>
        <v>2.4018395948142843</v>
      </c>
    </row>
    <row r="315" spans="1:21" x14ac:dyDescent="0.25">
      <c r="A315" s="4">
        <v>4301332401</v>
      </c>
      <c r="B315" s="5">
        <v>303</v>
      </c>
      <c r="C315" s="5">
        <v>1693</v>
      </c>
      <c r="D315" s="5" t="s">
        <v>1</v>
      </c>
      <c r="E315" s="5" t="s">
        <v>6</v>
      </c>
      <c r="F315" s="5">
        <v>40.028689999999898</v>
      </c>
      <c r="G315" s="6">
        <v>-110.19663</v>
      </c>
      <c r="H315" s="4">
        <f t="shared" si="48"/>
        <v>1693</v>
      </c>
      <c r="I315" s="5">
        <v>365</v>
      </c>
      <c r="J315" s="5">
        <f t="shared" si="49"/>
        <v>730</v>
      </c>
      <c r="K315" s="5">
        <f t="shared" si="50"/>
        <v>1095</v>
      </c>
      <c r="L315" s="5">
        <f t="shared" si="51"/>
        <v>1460</v>
      </c>
      <c r="M315" s="5">
        <f t="shared" si="52"/>
        <v>1825</v>
      </c>
      <c r="N315" s="5">
        <f t="shared" si="53"/>
        <v>2190</v>
      </c>
      <c r="O315" s="1">
        <v>2.3290384453705478E-4</v>
      </c>
      <c r="P315" s="9">
        <f t="shared" si="54"/>
        <v>1555.0258975958234</v>
      </c>
      <c r="Q315" s="100">
        <f t="shared" si="55"/>
        <v>1428.2962446507363</v>
      </c>
      <c r="R315" s="100">
        <f t="shared" si="56"/>
        <v>1311.8946543831985</v>
      </c>
      <c r="S315" s="100">
        <f t="shared" si="57"/>
        <v>1204.979422612756</v>
      </c>
      <c r="T315" s="100">
        <f t="shared" si="58"/>
        <v>1106.7774413661534</v>
      </c>
      <c r="U315" s="100">
        <f t="shared" si="59"/>
        <v>1016.5786085051459</v>
      </c>
    </row>
    <row r="316" spans="1:21" x14ac:dyDescent="0.25">
      <c r="A316" s="4">
        <v>4301332403</v>
      </c>
      <c r="B316" s="5">
        <v>347</v>
      </c>
      <c r="C316" s="5">
        <v>2482</v>
      </c>
      <c r="D316" s="5" t="s">
        <v>1</v>
      </c>
      <c r="E316" s="5" t="s">
        <v>6</v>
      </c>
      <c r="F316" s="5">
        <v>40.036169999999899</v>
      </c>
      <c r="G316" s="6">
        <v>-110.21543</v>
      </c>
      <c r="H316" s="4">
        <f t="shared" si="48"/>
        <v>2482</v>
      </c>
      <c r="I316" s="5">
        <v>365</v>
      </c>
      <c r="J316" s="5">
        <f t="shared" si="49"/>
        <v>730</v>
      </c>
      <c r="K316" s="5">
        <f t="shared" si="50"/>
        <v>1095</v>
      </c>
      <c r="L316" s="5">
        <f t="shared" si="51"/>
        <v>1460</v>
      </c>
      <c r="M316" s="5">
        <f t="shared" si="52"/>
        <v>1825</v>
      </c>
      <c r="N316" s="5">
        <f t="shared" si="53"/>
        <v>2190</v>
      </c>
      <c r="O316" s="1">
        <v>2.3290384453705478E-4</v>
      </c>
      <c r="P316" s="9">
        <f t="shared" si="54"/>
        <v>2279.7249130731448</v>
      </c>
      <c r="Q316" s="100">
        <f t="shared" si="55"/>
        <v>2093.9346008405951</v>
      </c>
      <c r="R316" s="100">
        <f t="shared" si="56"/>
        <v>1923.2856067212633</v>
      </c>
      <c r="S316" s="100">
        <f t="shared" si="57"/>
        <v>1766.5439615622329</v>
      </c>
      <c r="T316" s="100">
        <f t="shared" si="58"/>
        <v>1622.5762607624295</v>
      </c>
      <c r="U316" s="100">
        <f t="shared" si="59"/>
        <v>1490.3414685822634</v>
      </c>
    </row>
    <row r="317" spans="1:21" x14ac:dyDescent="0.25">
      <c r="A317" s="4">
        <v>4301332404</v>
      </c>
      <c r="B317" s="5">
        <v>354</v>
      </c>
      <c r="C317" s="5">
        <v>2657</v>
      </c>
      <c r="D317" s="5" t="s">
        <v>1</v>
      </c>
      <c r="E317" s="5" t="s">
        <v>6</v>
      </c>
      <c r="F317" s="5">
        <v>40.032290000000003</v>
      </c>
      <c r="G317" s="6">
        <v>-110.21951</v>
      </c>
      <c r="H317" s="4">
        <f t="shared" si="48"/>
        <v>2657</v>
      </c>
      <c r="I317" s="5">
        <v>365</v>
      </c>
      <c r="J317" s="5">
        <f t="shared" si="49"/>
        <v>730</v>
      </c>
      <c r="K317" s="5">
        <f t="shared" si="50"/>
        <v>1095</v>
      </c>
      <c r="L317" s="5">
        <f t="shared" si="51"/>
        <v>1460</v>
      </c>
      <c r="M317" s="5">
        <f t="shared" si="52"/>
        <v>1825</v>
      </c>
      <c r="N317" s="5">
        <f t="shared" si="53"/>
        <v>2190</v>
      </c>
      <c r="O317" s="1">
        <v>2.3290384453705478E-4</v>
      </c>
      <c r="P317" s="9">
        <f t="shared" si="54"/>
        <v>2440.4629710053769</v>
      </c>
      <c r="Q317" s="100">
        <f t="shared" si="55"/>
        <v>2241.5730195138844</v>
      </c>
      <c r="R317" s="100">
        <f t="shared" si="56"/>
        <v>2058.8919649711511</v>
      </c>
      <c r="S317" s="100">
        <f t="shared" si="57"/>
        <v>1891.0988339528014</v>
      </c>
      <c r="T317" s="100">
        <f t="shared" si="58"/>
        <v>1736.9803081570408</v>
      </c>
      <c r="U317" s="100">
        <f t="shared" si="59"/>
        <v>1595.4219508553883</v>
      </c>
    </row>
    <row r="318" spans="1:21" x14ac:dyDescent="0.25">
      <c r="A318" s="4">
        <v>4301332406</v>
      </c>
      <c r="B318" s="5">
        <v>351</v>
      </c>
      <c r="C318" s="5">
        <v>3358</v>
      </c>
      <c r="D318" s="5" t="s">
        <v>1</v>
      </c>
      <c r="E318" s="5" t="s">
        <v>6</v>
      </c>
      <c r="F318" s="5">
        <v>40.0333299999999</v>
      </c>
      <c r="G318" s="6">
        <v>-110.21167</v>
      </c>
      <c r="H318" s="4">
        <f t="shared" si="48"/>
        <v>3358</v>
      </c>
      <c r="I318" s="5">
        <v>365</v>
      </c>
      <c r="J318" s="5">
        <f t="shared" si="49"/>
        <v>730</v>
      </c>
      <c r="K318" s="5">
        <f t="shared" si="50"/>
        <v>1095</v>
      </c>
      <c r="L318" s="5">
        <f t="shared" si="51"/>
        <v>1460</v>
      </c>
      <c r="M318" s="5">
        <f t="shared" si="52"/>
        <v>1825</v>
      </c>
      <c r="N318" s="5">
        <f t="shared" si="53"/>
        <v>2190</v>
      </c>
      <c r="O318" s="1">
        <v>2.3290384453705478E-4</v>
      </c>
      <c r="P318" s="9">
        <f t="shared" si="54"/>
        <v>3084.3337059224896</v>
      </c>
      <c r="Q318" s="100">
        <f t="shared" si="55"/>
        <v>2832.9703423137462</v>
      </c>
      <c r="R318" s="100">
        <f t="shared" si="56"/>
        <v>2602.0922914464149</v>
      </c>
      <c r="S318" s="100">
        <f t="shared" si="57"/>
        <v>2390.0300656430209</v>
      </c>
      <c r="T318" s="100">
        <f t="shared" si="58"/>
        <v>2195.2502351491694</v>
      </c>
      <c r="U318" s="100">
        <f t="shared" si="59"/>
        <v>2016.3443398465918</v>
      </c>
    </row>
    <row r="319" spans="1:21" x14ac:dyDescent="0.25">
      <c r="A319" s="4">
        <v>4301332407</v>
      </c>
      <c r="B319" s="5">
        <v>366</v>
      </c>
      <c r="C319" s="5">
        <v>323</v>
      </c>
      <c r="D319" s="5" t="s">
        <v>1</v>
      </c>
      <c r="E319" s="5" t="s">
        <v>6</v>
      </c>
      <c r="F319" s="5">
        <v>40.019260000000003</v>
      </c>
      <c r="G319" s="6">
        <v>-110.32380000000001</v>
      </c>
      <c r="H319" s="4">
        <f t="shared" si="48"/>
        <v>323</v>
      </c>
      <c r="I319" s="5">
        <v>365</v>
      </c>
      <c r="J319" s="5">
        <f t="shared" si="49"/>
        <v>730</v>
      </c>
      <c r="K319" s="5">
        <f t="shared" si="50"/>
        <v>1095</v>
      </c>
      <c r="L319" s="5">
        <f t="shared" si="51"/>
        <v>1460</v>
      </c>
      <c r="M319" s="5">
        <f t="shared" si="52"/>
        <v>1825</v>
      </c>
      <c r="N319" s="5">
        <f t="shared" si="53"/>
        <v>2190</v>
      </c>
      <c r="O319" s="1">
        <v>2.3290384453705478E-4</v>
      </c>
      <c r="P319" s="9">
        <f t="shared" si="54"/>
        <v>296.67652978349145</v>
      </c>
      <c r="Q319" s="100">
        <f t="shared" si="55"/>
        <v>272.49833846555691</v>
      </c>
      <c r="R319" s="100">
        <f t="shared" si="56"/>
        <v>250.29059265550686</v>
      </c>
      <c r="S319" s="100">
        <f t="shared" si="57"/>
        <v>229.89270732659196</v>
      </c>
      <c r="T319" s="100">
        <f t="shared" si="58"/>
        <v>211.1571846197682</v>
      </c>
      <c r="U319" s="100">
        <f t="shared" si="59"/>
        <v>193.94854728125347</v>
      </c>
    </row>
    <row r="320" spans="1:21" x14ac:dyDescent="0.25">
      <c r="A320" s="4">
        <v>4301332408</v>
      </c>
      <c r="B320" s="5">
        <v>366</v>
      </c>
      <c r="C320" s="5">
        <v>1069</v>
      </c>
      <c r="D320" s="5" t="s">
        <v>1</v>
      </c>
      <c r="E320" s="5" t="s">
        <v>6</v>
      </c>
      <c r="F320" s="5">
        <v>40.013359999999899</v>
      </c>
      <c r="G320" s="6">
        <v>-110.32458</v>
      </c>
      <c r="H320" s="4">
        <f t="shared" si="48"/>
        <v>1069</v>
      </c>
      <c r="I320" s="5">
        <v>365</v>
      </c>
      <c r="J320" s="5">
        <f t="shared" si="49"/>
        <v>730</v>
      </c>
      <c r="K320" s="5">
        <f t="shared" si="50"/>
        <v>1095</v>
      </c>
      <c r="L320" s="5">
        <f t="shared" si="51"/>
        <v>1460</v>
      </c>
      <c r="M320" s="5">
        <f t="shared" si="52"/>
        <v>1825</v>
      </c>
      <c r="N320" s="5">
        <f t="shared" si="53"/>
        <v>2190</v>
      </c>
      <c r="O320" s="1">
        <v>2.3290384453705478E-4</v>
      </c>
      <c r="P320" s="9">
        <f t="shared" si="54"/>
        <v>981.87990816889271</v>
      </c>
      <c r="Q320" s="100">
        <f t="shared" si="55"/>
        <v>901.85982606712173</v>
      </c>
      <c r="R320" s="100">
        <f t="shared" si="56"/>
        <v>828.36112553788496</v>
      </c>
      <c r="S320" s="100">
        <f t="shared" si="57"/>
        <v>760.85233477438635</v>
      </c>
      <c r="T320" s="100">
        <f t="shared" si="58"/>
        <v>698.84529522765388</v>
      </c>
      <c r="U320" s="100">
        <f t="shared" si="59"/>
        <v>641.89163171411747</v>
      </c>
    </row>
    <row r="321" spans="1:21" x14ac:dyDescent="0.25">
      <c r="A321" s="4">
        <v>4301332425</v>
      </c>
      <c r="B321" s="5">
        <v>364</v>
      </c>
      <c r="C321" s="5">
        <v>1949</v>
      </c>
      <c r="D321" s="5" t="s">
        <v>1</v>
      </c>
      <c r="E321" s="5" t="s">
        <v>6</v>
      </c>
      <c r="F321" s="5">
        <v>40.010680000000001</v>
      </c>
      <c r="G321" s="6">
        <v>-110.191999999999</v>
      </c>
      <c r="H321" s="4">
        <f t="shared" si="48"/>
        <v>1949</v>
      </c>
      <c r="I321" s="5">
        <v>365</v>
      </c>
      <c r="J321" s="5">
        <f t="shared" si="49"/>
        <v>730</v>
      </c>
      <c r="K321" s="5">
        <f t="shared" si="50"/>
        <v>1095</v>
      </c>
      <c r="L321" s="5">
        <f t="shared" si="51"/>
        <v>1460</v>
      </c>
      <c r="M321" s="5">
        <f t="shared" si="52"/>
        <v>1825</v>
      </c>
      <c r="N321" s="5">
        <f t="shared" si="53"/>
        <v>2190</v>
      </c>
      <c r="O321" s="1">
        <v>2.3290384453705478E-4</v>
      </c>
      <c r="P321" s="9">
        <f t="shared" si="54"/>
        <v>1790.1627137709745</v>
      </c>
      <c r="Q321" s="100">
        <f t="shared" si="55"/>
        <v>1644.2701599670911</v>
      </c>
      <c r="R321" s="100">
        <f t="shared" si="56"/>
        <v>1510.2673841658911</v>
      </c>
      <c r="S321" s="100">
        <f t="shared" si="57"/>
        <v>1387.185407366959</v>
      </c>
      <c r="T321" s="100">
        <f t="shared" si="58"/>
        <v>1274.1342192691277</v>
      </c>
      <c r="U321" s="100">
        <f t="shared" si="59"/>
        <v>1170.2963425732601</v>
      </c>
    </row>
    <row r="322" spans="1:21" x14ac:dyDescent="0.25">
      <c r="A322" s="4">
        <v>4301332428</v>
      </c>
      <c r="B322" s="5">
        <v>324</v>
      </c>
      <c r="C322" s="5">
        <v>2145</v>
      </c>
      <c r="D322" s="5" t="s">
        <v>1</v>
      </c>
      <c r="E322" s="5" t="s">
        <v>6</v>
      </c>
      <c r="F322" s="5">
        <v>40.021230000000003</v>
      </c>
      <c r="G322" s="6">
        <v>-110.22323</v>
      </c>
      <c r="H322" s="4">
        <f t="shared" si="48"/>
        <v>2145</v>
      </c>
      <c r="I322" s="5">
        <v>365</v>
      </c>
      <c r="J322" s="5">
        <f t="shared" si="49"/>
        <v>730</v>
      </c>
      <c r="K322" s="5">
        <f t="shared" si="50"/>
        <v>1095</v>
      </c>
      <c r="L322" s="5">
        <f t="shared" si="51"/>
        <v>1460</v>
      </c>
      <c r="M322" s="5">
        <f t="shared" si="52"/>
        <v>1825</v>
      </c>
      <c r="N322" s="5">
        <f t="shared" si="53"/>
        <v>2190</v>
      </c>
      <c r="O322" s="1">
        <v>2.3290384453705478E-4</v>
      </c>
      <c r="P322" s="9">
        <f t="shared" si="54"/>
        <v>1970.1893386550746</v>
      </c>
      <c r="Q322" s="100">
        <f t="shared" si="55"/>
        <v>1809.6251888811751</v>
      </c>
      <c r="R322" s="100">
        <f t="shared" si="56"/>
        <v>1662.1465054057653</v>
      </c>
      <c r="S322" s="100">
        <f t="shared" si="57"/>
        <v>1526.6868644443955</v>
      </c>
      <c r="T322" s="100">
        <f t="shared" si="58"/>
        <v>1402.2667523510922</v>
      </c>
      <c r="U322" s="100">
        <f t="shared" si="59"/>
        <v>1287.98648271916</v>
      </c>
    </row>
    <row r="323" spans="1:21" x14ac:dyDescent="0.25">
      <c r="A323" s="4">
        <v>4301332433</v>
      </c>
      <c r="B323" s="5">
        <v>10</v>
      </c>
      <c r="C323" s="5">
        <v>1</v>
      </c>
      <c r="D323" s="5" t="s">
        <v>1</v>
      </c>
      <c r="E323" s="5" t="s">
        <v>6</v>
      </c>
      <c r="F323" s="5">
        <v>40.055070000000001</v>
      </c>
      <c r="G323" s="6">
        <v>-110.136799999999</v>
      </c>
      <c r="H323" s="4">
        <f t="shared" si="48"/>
        <v>1</v>
      </c>
      <c r="I323" s="5">
        <v>365</v>
      </c>
      <c r="J323" s="5">
        <f t="shared" si="49"/>
        <v>730</v>
      </c>
      <c r="K323" s="5">
        <f t="shared" si="50"/>
        <v>1095</v>
      </c>
      <c r="L323" s="5">
        <f t="shared" si="51"/>
        <v>1460</v>
      </c>
      <c r="M323" s="5">
        <f t="shared" si="52"/>
        <v>1825</v>
      </c>
      <c r="N323" s="5">
        <f t="shared" si="53"/>
        <v>2190</v>
      </c>
      <c r="O323" s="1">
        <v>2.3290384453705478E-4</v>
      </c>
      <c r="P323" s="9">
        <f t="shared" si="54"/>
        <v>0.91850318818418397</v>
      </c>
      <c r="Q323" s="100">
        <f t="shared" si="55"/>
        <v>0.84364810670451051</v>
      </c>
      <c r="R323" s="100">
        <f t="shared" si="56"/>
        <v>0.77489347571364353</v>
      </c>
      <c r="S323" s="100">
        <f t="shared" si="57"/>
        <v>0.71174212794610514</v>
      </c>
      <c r="T323" s="100">
        <f t="shared" si="58"/>
        <v>0.65373741368349292</v>
      </c>
      <c r="U323" s="100">
        <f t="shared" si="59"/>
        <v>0.60045989870357108</v>
      </c>
    </row>
    <row r="324" spans="1:21" x14ac:dyDescent="0.25">
      <c r="A324" s="4">
        <v>4301332437</v>
      </c>
      <c r="B324" s="5">
        <v>170</v>
      </c>
      <c r="C324" s="5">
        <v>618</v>
      </c>
      <c r="D324" s="5" t="s">
        <v>1</v>
      </c>
      <c r="E324" s="5" t="s">
        <v>6</v>
      </c>
      <c r="F324" s="5">
        <v>40.061790000000002</v>
      </c>
      <c r="G324" s="6">
        <v>-110.19244</v>
      </c>
      <c r="H324" s="4">
        <f t="shared" ref="H324:H387" si="60">C324</f>
        <v>618</v>
      </c>
      <c r="I324" s="5">
        <v>365</v>
      </c>
      <c r="J324" s="5">
        <f t="shared" si="49"/>
        <v>730</v>
      </c>
      <c r="K324" s="5">
        <f t="shared" si="50"/>
        <v>1095</v>
      </c>
      <c r="L324" s="5">
        <f t="shared" si="51"/>
        <v>1460</v>
      </c>
      <c r="M324" s="5">
        <f t="shared" si="52"/>
        <v>1825</v>
      </c>
      <c r="N324" s="5">
        <f t="shared" si="53"/>
        <v>2190</v>
      </c>
      <c r="O324" s="1">
        <v>2.3290384453705478E-4</v>
      </c>
      <c r="P324" s="9">
        <f t="shared" si="54"/>
        <v>567.6349702978257</v>
      </c>
      <c r="Q324" s="100">
        <f t="shared" si="55"/>
        <v>521.37452994338753</v>
      </c>
      <c r="R324" s="100">
        <f t="shared" si="56"/>
        <v>478.88416799103169</v>
      </c>
      <c r="S324" s="100">
        <f t="shared" si="57"/>
        <v>439.85663507069296</v>
      </c>
      <c r="T324" s="100">
        <f t="shared" si="58"/>
        <v>404.0097216563986</v>
      </c>
      <c r="U324" s="100">
        <f t="shared" si="59"/>
        <v>371.08421739880691</v>
      </c>
    </row>
    <row r="325" spans="1:21" x14ac:dyDescent="0.25">
      <c r="A325" s="4">
        <v>4301332439</v>
      </c>
      <c r="B325" s="5">
        <v>228</v>
      </c>
      <c r="C325" s="5">
        <v>606</v>
      </c>
      <c r="D325" s="5" t="s">
        <v>1</v>
      </c>
      <c r="E325" s="5" t="s">
        <v>6</v>
      </c>
      <c r="F325" s="5">
        <v>40.054139999999897</v>
      </c>
      <c r="G325" s="6">
        <v>-110.192939999999</v>
      </c>
      <c r="H325" s="4">
        <f t="shared" si="60"/>
        <v>606</v>
      </c>
      <c r="I325" s="5">
        <v>365</v>
      </c>
      <c r="J325" s="5">
        <f t="shared" ref="J325:J388" si="61">365*2</f>
        <v>730</v>
      </c>
      <c r="K325" s="5">
        <f t="shared" ref="K325:K388" si="62">365*3</f>
        <v>1095</v>
      </c>
      <c r="L325" s="5">
        <f t="shared" ref="L325:L388" si="63">365*4</f>
        <v>1460</v>
      </c>
      <c r="M325" s="5">
        <f t="shared" ref="M325:M388" si="64">365*5</f>
        <v>1825</v>
      </c>
      <c r="N325" s="5">
        <f t="shared" ref="N325:N388" si="65">365*6</f>
        <v>2190</v>
      </c>
      <c r="O325" s="1">
        <v>2.3290384453705478E-4</v>
      </c>
      <c r="P325" s="9">
        <f t="shared" ref="P325:P388" si="66">H325*EXP(-(O325*I325))</f>
        <v>556.61293203961554</v>
      </c>
      <c r="Q325" s="100">
        <f t="shared" ref="Q325:Q388" si="67">H325*EXP(-(J325*O325))</f>
        <v>511.25075266293339</v>
      </c>
      <c r="R325" s="100">
        <f t="shared" ref="R325:R388" si="68">H325*EXP(-(O325*K325))</f>
        <v>469.58544628246796</v>
      </c>
      <c r="S325" s="100">
        <f t="shared" ref="S325:S388" si="69">H325*EXP(-(O325*L325))</f>
        <v>431.3157295353397</v>
      </c>
      <c r="T325" s="100">
        <f t="shared" ref="T325:T388" si="70">H325*EXP(-(O325*M325))</f>
        <v>396.1648726921967</v>
      </c>
      <c r="U325" s="100">
        <f t="shared" ref="U325:U388" si="71">H325*EXP(-(O325*N325))</f>
        <v>363.87869861436405</v>
      </c>
    </row>
    <row r="326" spans="1:21" x14ac:dyDescent="0.25">
      <c r="A326" s="4">
        <v>4301332451</v>
      </c>
      <c r="B326" s="5">
        <v>344</v>
      </c>
      <c r="C326" s="5">
        <v>737</v>
      </c>
      <c r="D326" s="5" t="s">
        <v>1</v>
      </c>
      <c r="E326" s="5" t="s">
        <v>6</v>
      </c>
      <c r="F326" s="5">
        <v>40.084020000000002</v>
      </c>
      <c r="G326" s="6">
        <v>-110.15519</v>
      </c>
      <c r="H326" s="4">
        <f t="shared" si="60"/>
        <v>737</v>
      </c>
      <c r="I326" s="5">
        <v>365</v>
      </c>
      <c r="J326" s="5">
        <f t="shared" si="61"/>
        <v>730</v>
      </c>
      <c r="K326" s="5">
        <f t="shared" si="62"/>
        <v>1095</v>
      </c>
      <c r="L326" s="5">
        <f t="shared" si="63"/>
        <v>1460</v>
      </c>
      <c r="M326" s="5">
        <f t="shared" si="64"/>
        <v>1825</v>
      </c>
      <c r="N326" s="5">
        <f t="shared" si="65"/>
        <v>2190</v>
      </c>
      <c r="O326" s="1">
        <v>2.3290384453705478E-4</v>
      </c>
      <c r="P326" s="9">
        <f t="shared" si="66"/>
        <v>676.93684969174353</v>
      </c>
      <c r="Q326" s="100">
        <f t="shared" si="67"/>
        <v>621.7686546412242</v>
      </c>
      <c r="R326" s="100">
        <f t="shared" si="68"/>
        <v>571.09649160095523</v>
      </c>
      <c r="S326" s="100">
        <f t="shared" si="69"/>
        <v>524.55394829627949</v>
      </c>
      <c r="T326" s="100">
        <f t="shared" si="70"/>
        <v>481.80447388473431</v>
      </c>
      <c r="U326" s="100">
        <f t="shared" si="71"/>
        <v>442.5389453445319</v>
      </c>
    </row>
    <row r="327" spans="1:21" x14ac:dyDescent="0.25">
      <c r="A327" s="4">
        <v>4301332456</v>
      </c>
      <c r="B327" s="5">
        <v>2</v>
      </c>
      <c r="C327" s="5">
        <v>81</v>
      </c>
      <c r="D327" s="5" t="s">
        <v>1</v>
      </c>
      <c r="E327" s="5" t="s">
        <v>6</v>
      </c>
      <c r="F327" s="5">
        <v>40.029069999999898</v>
      </c>
      <c r="G327" s="6">
        <v>-110.18761000000001</v>
      </c>
      <c r="H327" s="4">
        <f t="shared" si="60"/>
        <v>81</v>
      </c>
      <c r="I327" s="5">
        <v>365</v>
      </c>
      <c r="J327" s="5">
        <f t="shared" si="61"/>
        <v>730</v>
      </c>
      <c r="K327" s="5">
        <f t="shared" si="62"/>
        <v>1095</v>
      </c>
      <c r="L327" s="5">
        <f t="shared" si="63"/>
        <v>1460</v>
      </c>
      <c r="M327" s="5">
        <f t="shared" si="64"/>
        <v>1825</v>
      </c>
      <c r="N327" s="5">
        <f t="shared" si="65"/>
        <v>2190</v>
      </c>
      <c r="O327" s="1">
        <v>2.3290384453705478E-4</v>
      </c>
      <c r="P327" s="9">
        <f t="shared" si="66"/>
        <v>74.398758242918902</v>
      </c>
      <c r="Q327" s="100">
        <f t="shared" si="67"/>
        <v>68.335496643065355</v>
      </c>
      <c r="R327" s="100">
        <f t="shared" si="68"/>
        <v>62.766371532805124</v>
      </c>
      <c r="S327" s="100">
        <f t="shared" si="69"/>
        <v>57.651112363634518</v>
      </c>
      <c r="T327" s="100">
        <f t="shared" si="70"/>
        <v>52.952730508362926</v>
      </c>
      <c r="U327" s="100">
        <f t="shared" si="71"/>
        <v>48.637251794989261</v>
      </c>
    </row>
    <row r="328" spans="1:21" x14ac:dyDescent="0.25">
      <c r="A328" s="4">
        <v>4301332458</v>
      </c>
      <c r="B328" s="5">
        <v>2</v>
      </c>
      <c r="C328" s="5">
        <v>130</v>
      </c>
      <c r="D328" s="5" t="s">
        <v>1</v>
      </c>
      <c r="E328" s="5" t="s">
        <v>6</v>
      </c>
      <c r="F328" s="5">
        <v>40.029089999999897</v>
      </c>
      <c r="G328" s="6">
        <v>-110.17811</v>
      </c>
      <c r="H328" s="4">
        <f t="shared" si="60"/>
        <v>130</v>
      </c>
      <c r="I328" s="5">
        <v>365</v>
      </c>
      <c r="J328" s="5">
        <f t="shared" si="61"/>
        <v>730</v>
      </c>
      <c r="K328" s="5">
        <f t="shared" si="62"/>
        <v>1095</v>
      </c>
      <c r="L328" s="5">
        <f t="shared" si="63"/>
        <v>1460</v>
      </c>
      <c r="M328" s="5">
        <f t="shared" si="64"/>
        <v>1825</v>
      </c>
      <c r="N328" s="5">
        <f t="shared" si="65"/>
        <v>2190</v>
      </c>
      <c r="O328" s="1">
        <v>2.3290384453705478E-4</v>
      </c>
      <c r="P328" s="9">
        <f t="shared" si="66"/>
        <v>119.40541446394391</v>
      </c>
      <c r="Q328" s="100">
        <f t="shared" si="67"/>
        <v>109.67425387158637</v>
      </c>
      <c r="R328" s="100">
        <f t="shared" si="68"/>
        <v>100.73615184277367</v>
      </c>
      <c r="S328" s="100">
        <f t="shared" si="69"/>
        <v>92.526476632993663</v>
      </c>
      <c r="T328" s="100">
        <f t="shared" si="70"/>
        <v>84.985863778854082</v>
      </c>
      <c r="U328" s="100">
        <f t="shared" si="71"/>
        <v>78.059786831464237</v>
      </c>
    </row>
    <row r="329" spans="1:21" x14ac:dyDescent="0.25">
      <c r="A329" s="4">
        <v>4301332460</v>
      </c>
      <c r="B329" s="5">
        <v>58</v>
      </c>
      <c r="C329" s="5">
        <v>199</v>
      </c>
      <c r="D329" s="5" t="s">
        <v>1</v>
      </c>
      <c r="E329" s="5" t="s">
        <v>6</v>
      </c>
      <c r="F329" s="5">
        <v>40.032440000000001</v>
      </c>
      <c r="G329" s="6">
        <v>-110.17255</v>
      </c>
      <c r="H329" s="4">
        <f t="shared" si="60"/>
        <v>199</v>
      </c>
      <c r="I329" s="5">
        <v>365</v>
      </c>
      <c r="J329" s="5">
        <f t="shared" si="61"/>
        <v>730</v>
      </c>
      <c r="K329" s="5">
        <f t="shared" si="62"/>
        <v>1095</v>
      </c>
      <c r="L329" s="5">
        <f t="shared" si="63"/>
        <v>1460</v>
      </c>
      <c r="M329" s="5">
        <f t="shared" si="64"/>
        <v>1825</v>
      </c>
      <c r="N329" s="5">
        <f t="shared" si="65"/>
        <v>2190</v>
      </c>
      <c r="O329" s="1">
        <v>2.3290384453705478E-4</v>
      </c>
      <c r="P329" s="9">
        <f t="shared" si="66"/>
        <v>182.78213444865261</v>
      </c>
      <c r="Q329" s="100">
        <f t="shared" si="67"/>
        <v>167.88597323419759</v>
      </c>
      <c r="R329" s="100">
        <f t="shared" si="68"/>
        <v>154.20380166701506</v>
      </c>
      <c r="S329" s="100">
        <f t="shared" si="69"/>
        <v>141.63668346127491</v>
      </c>
      <c r="T329" s="100">
        <f t="shared" si="70"/>
        <v>130.0937453230151</v>
      </c>
      <c r="U329" s="100">
        <f t="shared" si="71"/>
        <v>119.49151984201065</v>
      </c>
    </row>
    <row r="330" spans="1:21" x14ac:dyDescent="0.25">
      <c r="A330" s="4">
        <v>4301332462</v>
      </c>
      <c r="B330" s="5">
        <v>365</v>
      </c>
      <c r="C330" s="5">
        <v>2202</v>
      </c>
      <c r="D330" s="5" t="s">
        <v>1</v>
      </c>
      <c r="E330" s="5" t="s">
        <v>6</v>
      </c>
      <c r="F330" s="5">
        <v>40.036290000000001</v>
      </c>
      <c r="G330" s="6">
        <v>-110.17786</v>
      </c>
      <c r="H330" s="4">
        <f t="shared" si="60"/>
        <v>2202</v>
      </c>
      <c r="I330" s="5">
        <v>365</v>
      </c>
      <c r="J330" s="5">
        <f t="shared" si="61"/>
        <v>730</v>
      </c>
      <c r="K330" s="5">
        <f t="shared" si="62"/>
        <v>1095</v>
      </c>
      <c r="L330" s="5">
        <f t="shared" si="63"/>
        <v>1460</v>
      </c>
      <c r="M330" s="5">
        <f t="shared" si="64"/>
        <v>1825</v>
      </c>
      <c r="N330" s="5">
        <f t="shared" si="65"/>
        <v>2190</v>
      </c>
      <c r="O330" s="1">
        <v>2.3290384453705478E-4</v>
      </c>
      <c r="P330" s="9">
        <f t="shared" si="66"/>
        <v>2022.5440203815731</v>
      </c>
      <c r="Q330" s="100">
        <f t="shared" si="67"/>
        <v>1857.7131309633321</v>
      </c>
      <c r="R330" s="100">
        <f t="shared" si="68"/>
        <v>1706.3154335214431</v>
      </c>
      <c r="S330" s="100">
        <f t="shared" si="69"/>
        <v>1567.2561657373235</v>
      </c>
      <c r="T330" s="100">
        <f t="shared" si="70"/>
        <v>1439.5297849310514</v>
      </c>
      <c r="U330" s="100">
        <f t="shared" si="71"/>
        <v>1322.2126969452636</v>
      </c>
    </row>
    <row r="331" spans="1:21" x14ac:dyDescent="0.25">
      <c r="A331" s="4">
        <v>4301332464</v>
      </c>
      <c r="B331" s="5">
        <v>365</v>
      </c>
      <c r="C331" s="5">
        <v>806</v>
      </c>
      <c r="D331" s="5" t="s">
        <v>1</v>
      </c>
      <c r="E331" s="5" t="s">
        <v>6</v>
      </c>
      <c r="F331" s="5">
        <v>40.032640000000001</v>
      </c>
      <c r="G331" s="6">
        <v>-110.182</v>
      </c>
      <c r="H331" s="4">
        <f t="shared" si="60"/>
        <v>806</v>
      </c>
      <c r="I331" s="5">
        <v>365</v>
      </c>
      <c r="J331" s="5">
        <f t="shared" si="61"/>
        <v>730</v>
      </c>
      <c r="K331" s="5">
        <f t="shared" si="62"/>
        <v>1095</v>
      </c>
      <c r="L331" s="5">
        <f t="shared" si="63"/>
        <v>1460</v>
      </c>
      <c r="M331" s="5">
        <f t="shared" si="64"/>
        <v>1825</v>
      </c>
      <c r="N331" s="5">
        <f t="shared" si="65"/>
        <v>2190</v>
      </c>
      <c r="O331" s="1">
        <v>2.3290384453705478E-4</v>
      </c>
      <c r="P331" s="9">
        <f t="shared" si="66"/>
        <v>740.31356967645229</v>
      </c>
      <c r="Q331" s="100">
        <f t="shared" si="67"/>
        <v>679.98037400383544</v>
      </c>
      <c r="R331" s="100">
        <f t="shared" si="68"/>
        <v>624.56414142519668</v>
      </c>
      <c r="S331" s="100">
        <f t="shared" si="69"/>
        <v>573.66415512456069</v>
      </c>
      <c r="T331" s="100">
        <f t="shared" si="70"/>
        <v>526.91235542889524</v>
      </c>
      <c r="U331" s="100">
        <f t="shared" si="71"/>
        <v>483.97067835507829</v>
      </c>
    </row>
    <row r="332" spans="1:21" x14ac:dyDescent="0.25">
      <c r="A332" s="4">
        <v>4301332466</v>
      </c>
      <c r="B332" s="5">
        <v>364</v>
      </c>
      <c r="C332" s="5">
        <v>4468</v>
      </c>
      <c r="D332" s="5" t="s">
        <v>1</v>
      </c>
      <c r="E332" s="5" t="s">
        <v>6</v>
      </c>
      <c r="F332" s="5">
        <v>40.033050000000003</v>
      </c>
      <c r="G332" s="6">
        <v>-110.2015</v>
      </c>
      <c r="H332" s="4">
        <f t="shared" si="60"/>
        <v>4468</v>
      </c>
      <c r="I332" s="5">
        <v>365</v>
      </c>
      <c r="J332" s="5">
        <f t="shared" si="61"/>
        <v>730</v>
      </c>
      <c r="K332" s="5">
        <f t="shared" si="62"/>
        <v>1095</v>
      </c>
      <c r="L332" s="5">
        <f t="shared" si="63"/>
        <v>1460</v>
      </c>
      <c r="M332" s="5">
        <f t="shared" si="64"/>
        <v>1825</v>
      </c>
      <c r="N332" s="5">
        <f t="shared" si="65"/>
        <v>2190</v>
      </c>
      <c r="O332" s="1">
        <v>2.3290384453705478E-4</v>
      </c>
      <c r="P332" s="9">
        <f t="shared" si="66"/>
        <v>4103.8722448069338</v>
      </c>
      <c r="Q332" s="100">
        <f t="shared" si="67"/>
        <v>3769.4197407557531</v>
      </c>
      <c r="R332" s="100">
        <f t="shared" si="68"/>
        <v>3462.2240494885591</v>
      </c>
      <c r="S332" s="100">
        <f t="shared" si="69"/>
        <v>3180.0638276631976</v>
      </c>
      <c r="T332" s="100">
        <f t="shared" si="70"/>
        <v>2920.8987643378464</v>
      </c>
      <c r="U332" s="100">
        <f t="shared" si="71"/>
        <v>2682.8548274075556</v>
      </c>
    </row>
    <row r="333" spans="1:21" x14ac:dyDescent="0.25">
      <c r="A333" s="4">
        <v>4301332471</v>
      </c>
      <c r="B333" s="5">
        <v>364</v>
      </c>
      <c r="C333" s="5">
        <v>5969</v>
      </c>
      <c r="D333" s="5" t="s">
        <v>1</v>
      </c>
      <c r="E333" s="5" t="s">
        <v>6</v>
      </c>
      <c r="F333" s="5">
        <v>40.028599999999898</v>
      </c>
      <c r="G333" s="6">
        <v>-110.21581</v>
      </c>
      <c r="H333" s="4">
        <f t="shared" si="60"/>
        <v>5969</v>
      </c>
      <c r="I333" s="5">
        <v>365</v>
      </c>
      <c r="J333" s="5">
        <f t="shared" si="61"/>
        <v>730</v>
      </c>
      <c r="K333" s="5">
        <f t="shared" si="62"/>
        <v>1095</v>
      </c>
      <c r="L333" s="5">
        <f t="shared" si="63"/>
        <v>1460</v>
      </c>
      <c r="M333" s="5">
        <f t="shared" si="64"/>
        <v>1825</v>
      </c>
      <c r="N333" s="5">
        <f t="shared" si="65"/>
        <v>2190</v>
      </c>
      <c r="O333" s="1">
        <v>2.3290384453705478E-4</v>
      </c>
      <c r="P333" s="9">
        <f t="shared" si="66"/>
        <v>5482.5455302713945</v>
      </c>
      <c r="Q333" s="100">
        <f t="shared" si="67"/>
        <v>5035.7355489192232</v>
      </c>
      <c r="R333" s="100">
        <f t="shared" si="68"/>
        <v>4625.3391565347383</v>
      </c>
      <c r="S333" s="100">
        <f t="shared" si="69"/>
        <v>4248.3887617103019</v>
      </c>
      <c r="T333" s="100">
        <f t="shared" si="70"/>
        <v>3902.1586222767692</v>
      </c>
      <c r="U333" s="100">
        <f t="shared" si="71"/>
        <v>3584.1451353616158</v>
      </c>
    </row>
    <row r="334" spans="1:21" x14ac:dyDescent="0.25">
      <c r="A334" s="4">
        <v>4301332474</v>
      </c>
      <c r="B334" s="5">
        <v>221</v>
      </c>
      <c r="C334" s="5">
        <v>328</v>
      </c>
      <c r="D334" s="5" t="s">
        <v>1</v>
      </c>
      <c r="E334" s="5" t="s">
        <v>6</v>
      </c>
      <c r="F334" s="5">
        <v>40.097729999999899</v>
      </c>
      <c r="G334" s="6">
        <v>-110.13597</v>
      </c>
      <c r="H334" s="4">
        <f t="shared" si="60"/>
        <v>328</v>
      </c>
      <c r="I334" s="5">
        <v>365</v>
      </c>
      <c r="J334" s="5">
        <f t="shared" si="61"/>
        <v>730</v>
      </c>
      <c r="K334" s="5">
        <f t="shared" si="62"/>
        <v>1095</v>
      </c>
      <c r="L334" s="5">
        <f t="shared" si="63"/>
        <v>1460</v>
      </c>
      <c r="M334" s="5">
        <f t="shared" si="64"/>
        <v>1825</v>
      </c>
      <c r="N334" s="5">
        <f t="shared" si="65"/>
        <v>2190</v>
      </c>
      <c r="O334" s="1">
        <v>2.3290384453705478E-4</v>
      </c>
      <c r="P334" s="9">
        <f t="shared" si="66"/>
        <v>301.26904572441236</v>
      </c>
      <c r="Q334" s="100">
        <f t="shared" si="67"/>
        <v>276.71657899907945</v>
      </c>
      <c r="R334" s="100">
        <f t="shared" si="68"/>
        <v>254.16506003407508</v>
      </c>
      <c r="S334" s="100">
        <f t="shared" si="69"/>
        <v>233.45141796632248</v>
      </c>
      <c r="T334" s="100">
        <f t="shared" si="70"/>
        <v>214.42587168818568</v>
      </c>
      <c r="U334" s="100">
        <f t="shared" si="71"/>
        <v>196.95084677477132</v>
      </c>
    </row>
    <row r="335" spans="1:21" x14ac:dyDescent="0.25">
      <c r="A335" s="4">
        <v>4301332540</v>
      </c>
      <c r="B335" s="5">
        <v>366</v>
      </c>
      <c r="C335" s="5">
        <v>648</v>
      </c>
      <c r="D335" s="5" t="s">
        <v>1</v>
      </c>
      <c r="E335" s="5" t="s">
        <v>6</v>
      </c>
      <c r="F335" s="5">
        <v>40.015700000000002</v>
      </c>
      <c r="G335" s="6">
        <v>-110.31872</v>
      </c>
      <c r="H335" s="4">
        <f t="shared" si="60"/>
        <v>648</v>
      </c>
      <c r="I335" s="5">
        <v>365</v>
      </c>
      <c r="J335" s="5">
        <f t="shared" si="61"/>
        <v>730</v>
      </c>
      <c r="K335" s="5">
        <f t="shared" si="62"/>
        <v>1095</v>
      </c>
      <c r="L335" s="5">
        <f t="shared" si="63"/>
        <v>1460</v>
      </c>
      <c r="M335" s="5">
        <f t="shared" si="64"/>
        <v>1825</v>
      </c>
      <c r="N335" s="5">
        <f t="shared" si="65"/>
        <v>2190</v>
      </c>
      <c r="O335" s="1">
        <v>2.3290384453705478E-4</v>
      </c>
      <c r="P335" s="9">
        <f t="shared" si="66"/>
        <v>595.19006594335121</v>
      </c>
      <c r="Q335" s="100">
        <f t="shared" si="67"/>
        <v>546.68397314452284</v>
      </c>
      <c r="R335" s="100">
        <f t="shared" si="68"/>
        <v>502.13097226244099</v>
      </c>
      <c r="S335" s="100">
        <f t="shared" si="69"/>
        <v>461.20889890907614</v>
      </c>
      <c r="T335" s="100">
        <f t="shared" si="70"/>
        <v>423.62184406690341</v>
      </c>
      <c r="U335" s="100">
        <f t="shared" si="71"/>
        <v>389.09801435991409</v>
      </c>
    </row>
    <row r="336" spans="1:21" x14ac:dyDescent="0.25">
      <c r="A336" s="4">
        <v>4301332541</v>
      </c>
      <c r="B336" s="5">
        <v>366</v>
      </c>
      <c r="C336" s="5">
        <v>563</v>
      </c>
      <c r="D336" s="5" t="s">
        <v>1</v>
      </c>
      <c r="E336" s="5" t="s">
        <v>6</v>
      </c>
      <c r="F336" s="5">
        <v>40.015590000000003</v>
      </c>
      <c r="G336" s="6">
        <v>-110.32884</v>
      </c>
      <c r="H336" s="4">
        <f t="shared" si="60"/>
        <v>563</v>
      </c>
      <c r="I336" s="5">
        <v>365</v>
      </c>
      <c r="J336" s="5">
        <f t="shared" si="61"/>
        <v>730</v>
      </c>
      <c r="K336" s="5">
        <f t="shared" si="62"/>
        <v>1095</v>
      </c>
      <c r="L336" s="5">
        <f t="shared" si="63"/>
        <v>1460</v>
      </c>
      <c r="M336" s="5">
        <f t="shared" si="64"/>
        <v>1825</v>
      </c>
      <c r="N336" s="5">
        <f t="shared" si="65"/>
        <v>2190</v>
      </c>
      <c r="O336" s="1">
        <v>2.3290384453705478E-4</v>
      </c>
      <c r="P336" s="9">
        <f t="shared" si="66"/>
        <v>517.11729494769554</v>
      </c>
      <c r="Q336" s="100">
        <f t="shared" si="67"/>
        <v>474.97388407463944</v>
      </c>
      <c r="R336" s="100">
        <f t="shared" si="68"/>
        <v>436.26502682678131</v>
      </c>
      <c r="S336" s="100">
        <f t="shared" si="69"/>
        <v>400.71081803365718</v>
      </c>
      <c r="T336" s="100">
        <f t="shared" si="70"/>
        <v>368.05416390380651</v>
      </c>
      <c r="U336" s="100">
        <f t="shared" si="71"/>
        <v>338.05892297011053</v>
      </c>
    </row>
    <row r="337" spans="1:21" x14ac:dyDescent="0.25">
      <c r="A337" s="4">
        <v>4301332543</v>
      </c>
      <c r="B337" s="5">
        <v>366</v>
      </c>
      <c r="C337" s="5">
        <v>605</v>
      </c>
      <c r="D337" s="5" t="s">
        <v>1</v>
      </c>
      <c r="E337" s="5" t="s">
        <v>6</v>
      </c>
      <c r="F337" s="5">
        <v>40.019730000000003</v>
      </c>
      <c r="G337" s="6">
        <v>-110.31639</v>
      </c>
      <c r="H337" s="4">
        <f t="shared" si="60"/>
        <v>605</v>
      </c>
      <c r="I337" s="5">
        <v>365</v>
      </c>
      <c r="J337" s="5">
        <f t="shared" si="61"/>
        <v>730</v>
      </c>
      <c r="K337" s="5">
        <f t="shared" si="62"/>
        <v>1095</v>
      </c>
      <c r="L337" s="5">
        <f t="shared" si="63"/>
        <v>1460</v>
      </c>
      <c r="M337" s="5">
        <f t="shared" si="64"/>
        <v>1825</v>
      </c>
      <c r="N337" s="5">
        <f t="shared" si="65"/>
        <v>2190</v>
      </c>
      <c r="O337" s="1">
        <v>2.3290384453705478E-4</v>
      </c>
      <c r="P337" s="9">
        <f t="shared" si="66"/>
        <v>555.69442885143133</v>
      </c>
      <c r="Q337" s="100">
        <f t="shared" si="67"/>
        <v>510.40710455622889</v>
      </c>
      <c r="R337" s="100">
        <f t="shared" si="68"/>
        <v>468.81055280675434</v>
      </c>
      <c r="S337" s="100">
        <f t="shared" si="69"/>
        <v>430.60398740739362</v>
      </c>
      <c r="T337" s="100">
        <f t="shared" si="70"/>
        <v>395.51113527851322</v>
      </c>
      <c r="U337" s="100">
        <f t="shared" si="71"/>
        <v>363.27823871566051</v>
      </c>
    </row>
    <row r="338" spans="1:21" x14ac:dyDescent="0.25">
      <c r="A338" s="4">
        <v>4301332550</v>
      </c>
      <c r="B338" s="5">
        <v>366</v>
      </c>
      <c r="C338" s="5">
        <v>820</v>
      </c>
      <c r="D338" s="5" t="s">
        <v>1</v>
      </c>
      <c r="E338" s="5" t="s">
        <v>6</v>
      </c>
      <c r="F338" s="5">
        <v>40.0088399999999</v>
      </c>
      <c r="G338" s="6">
        <v>-110.32498</v>
      </c>
      <c r="H338" s="4">
        <f t="shared" si="60"/>
        <v>820</v>
      </c>
      <c r="I338" s="5">
        <v>365</v>
      </c>
      <c r="J338" s="5">
        <f t="shared" si="61"/>
        <v>730</v>
      </c>
      <c r="K338" s="5">
        <f t="shared" si="62"/>
        <v>1095</v>
      </c>
      <c r="L338" s="5">
        <f t="shared" si="63"/>
        <v>1460</v>
      </c>
      <c r="M338" s="5">
        <f t="shared" si="64"/>
        <v>1825</v>
      </c>
      <c r="N338" s="5">
        <f t="shared" si="65"/>
        <v>2190</v>
      </c>
      <c r="O338" s="1">
        <v>2.3290384453705478E-4</v>
      </c>
      <c r="P338" s="9">
        <f t="shared" si="66"/>
        <v>753.17261431103088</v>
      </c>
      <c r="Q338" s="100">
        <f t="shared" si="67"/>
        <v>691.79144749769864</v>
      </c>
      <c r="R338" s="100">
        <f t="shared" si="68"/>
        <v>635.41265008518769</v>
      </c>
      <c r="S338" s="100">
        <f t="shared" si="69"/>
        <v>583.62854491580617</v>
      </c>
      <c r="T338" s="100">
        <f t="shared" si="70"/>
        <v>536.0646792204642</v>
      </c>
      <c r="U338" s="100">
        <f t="shared" si="71"/>
        <v>492.3771169369283</v>
      </c>
    </row>
    <row r="339" spans="1:21" x14ac:dyDescent="0.25">
      <c r="A339" s="4">
        <v>4301332551</v>
      </c>
      <c r="B339" s="5">
        <v>366</v>
      </c>
      <c r="C339" s="5">
        <v>2021</v>
      </c>
      <c r="D339" s="5" t="s">
        <v>1</v>
      </c>
      <c r="E339" s="5" t="s">
        <v>6</v>
      </c>
      <c r="F339" s="5">
        <v>40.005099999999899</v>
      </c>
      <c r="G339" s="6">
        <v>-110.32852</v>
      </c>
      <c r="H339" s="4">
        <f t="shared" si="60"/>
        <v>2021</v>
      </c>
      <c r="I339" s="5">
        <v>365</v>
      </c>
      <c r="J339" s="5">
        <f t="shared" si="61"/>
        <v>730</v>
      </c>
      <c r="K339" s="5">
        <f t="shared" si="62"/>
        <v>1095</v>
      </c>
      <c r="L339" s="5">
        <f t="shared" si="63"/>
        <v>1460</v>
      </c>
      <c r="M339" s="5">
        <f t="shared" si="64"/>
        <v>1825</v>
      </c>
      <c r="N339" s="5">
        <f t="shared" si="65"/>
        <v>2190</v>
      </c>
      <c r="O339" s="1">
        <v>2.3290384453705478E-4</v>
      </c>
      <c r="P339" s="9">
        <f t="shared" si="66"/>
        <v>1856.2949433202359</v>
      </c>
      <c r="Q339" s="100">
        <f t="shared" si="67"/>
        <v>1705.0128236498158</v>
      </c>
      <c r="R339" s="100">
        <f t="shared" si="68"/>
        <v>1566.0597144172737</v>
      </c>
      <c r="S339" s="100">
        <f t="shared" si="69"/>
        <v>1438.4308405790784</v>
      </c>
      <c r="T339" s="100">
        <f t="shared" si="70"/>
        <v>1321.2033130543391</v>
      </c>
      <c r="U339" s="100">
        <f t="shared" si="71"/>
        <v>1213.5294552799171</v>
      </c>
    </row>
    <row r="340" spans="1:21" x14ac:dyDescent="0.25">
      <c r="A340" s="4">
        <v>4301332578</v>
      </c>
      <c r="B340" s="5">
        <v>47</v>
      </c>
      <c r="C340" s="5">
        <v>251</v>
      </c>
      <c r="D340" s="5" t="s">
        <v>1</v>
      </c>
      <c r="E340" s="5" t="s">
        <v>6</v>
      </c>
      <c r="F340" s="5">
        <v>40.053989999999899</v>
      </c>
      <c r="G340" s="6">
        <v>-110.20161</v>
      </c>
      <c r="H340" s="4">
        <f t="shared" si="60"/>
        <v>251</v>
      </c>
      <c r="I340" s="5">
        <v>365</v>
      </c>
      <c r="J340" s="5">
        <f t="shared" si="61"/>
        <v>730</v>
      </c>
      <c r="K340" s="5">
        <f t="shared" si="62"/>
        <v>1095</v>
      </c>
      <c r="L340" s="5">
        <f t="shared" si="63"/>
        <v>1460</v>
      </c>
      <c r="M340" s="5">
        <f t="shared" si="64"/>
        <v>1825</v>
      </c>
      <c r="N340" s="5">
        <f t="shared" si="65"/>
        <v>2190</v>
      </c>
      <c r="O340" s="1">
        <v>2.3290384453705478E-4</v>
      </c>
      <c r="P340" s="9">
        <f t="shared" si="66"/>
        <v>230.54430023423018</v>
      </c>
      <c r="Q340" s="100">
        <f t="shared" si="67"/>
        <v>211.75567478283213</v>
      </c>
      <c r="R340" s="100">
        <f t="shared" si="68"/>
        <v>194.49826240412452</v>
      </c>
      <c r="S340" s="100">
        <f t="shared" si="69"/>
        <v>178.6472741144724</v>
      </c>
      <c r="T340" s="100">
        <f t="shared" si="70"/>
        <v>164.08809083455671</v>
      </c>
      <c r="U340" s="100">
        <f t="shared" si="71"/>
        <v>150.71543457459634</v>
      </c>
    </row>
    <row r="341" spans="1:21" x14ac:dyDescent="0.25">
      <c r="A341" s="4">
        <v>4301332580</v>
      </c>
      <c r="B341" s="5">
        <v>202</v>
      </c>
      <c r="C341" s="5">
        <v>960</v>
      </c>
      <c r="D341" s="5" t="s">
        <v>1</v>
      </c>
      <c r="E341" s="5" t="s">
        <v>6</v>
      </c>
      <c r="F341" s="5">
        <v>40.065440000000002</v>
      </c>
      <c r="G341" s="6">
        <v>-110.19711</v>
      </c>
      <c r="H341" s="4">
        <f t="shared" si="60"/>
        <v>960</v>
      </c>
      <c r="I341" s="5">
        <v>365</v>
      </c>
      <c r="J341" s="5">
        <f t="shared" si="61"/>
        <v>730</v>
      </c>
      <c r="K341" s="5">
        <f t="shared" si="62"/>
        <v>1095</v>
      </c>
      <c r="L341" s="5">
        <f t="shared" si="63"/>
        <v>1460</v>
      </c>
      <c r="M341" s="5">
        <f t="shared" si="64"/>
        <v>1825</v>
      </c>
      <c r="N341" s="5">
        <f t="shared" si="65"/>
        <v>2190</v>
      </c>
      <c r="O341" s="1">
        <v>2.3290384453705478E-4</v>
      </c>
      <c r="P341" s="9">
        <f t="shared" si="66"/>
        <v>881.76306065681661</v>
      </c>
      <c r="Q341" s="100">
        <f t="shared" si="67"/>
        <v>809.90218243633012</v>
      </c>
      <c r="R341" s="100">
        <f t="shared" si="68"/>
        <v>743.89773668509781</v>
      </c>
      <c r="S341" s="100">
        <f t="shared" si="69"/>
        <v>683.27244282826098</v>
      </c>
      <c r="T341" s="100">
        <f t="shared" si="70"/>
        <v>627.58791713615324</v>
      </c>
      <c r="U341" s="100">
        <f t="shared" si="71"/>
        <v>576.44150275542825</v>
      </c>
    </row>
    <row r="342" spans="1:21" x14ac:dyDescent="0.25">
      <c r="A342" s="4">
        <v>4301332598</v>
      </c>
      <c r="B342" s="5">
        <v>98</v>
      </c>
      <c r="C342" s="5">
        <v>287</v>
      </c>
      <c r="D342" s="5" t="s">
        <v>1</v>
      </c>
      <c r="E342" s="5" t="s">
        <v>6</v>
      </c>
      <c r="F342" s="5">
        <v>40.015030000000003</v>
      </c>
      <c r="G342" s="6">
        <v>-110.14489</v>
      </c>
      <c r="H342" s="4">
        <f t="shared" si="60"/>
        <v>287</v>
      </c>
      <c r="I342" s="5">
        <v>365</v>
      </c>
      <c r="J342" s="5">
        <f t="shared" si="61"/>
        <v>730</v>
      </c>
      <c r="K342" s="5">
        <f t="shared" si="62"/>
        <v>1095</v>
      </c>
      <c r="L342" s="5">
        <f t="shared" si="63"/>
        <v>1460</v>
      </c>
      <c r="M342" s="5">
        <f t="shared" si="64"/>
        <v>1825</v>
      </c>
      <c r="N342" s="5">
        <f t="shared" si="65"/>
        <v>2190</v>
      </c>
      <c r="O342" s="1">
        <v>2.3290384453705478E-4</v>
      </c>
      <c r="P342" s="9">
        <f t="shared" si="66"/>
        <v>263.6104150088608</v>
      </c>
      <c r="Q342" s="100">
        <f t="shared" si="67"/>
        <v>242.12700662419451</v>
      </c>
      <c r="R342" s="100">
        <f t="shared" si="68"/>
        <v>222.39442752981569</v>
      </c>
      <c r="S342" s="100">
        <f t="shared" si="69"/>
        <v>204.26999072053218</v>
      </c>
      <c r="T342" s="100">
        <f t="shared" si="70"/>
        <v>187.62263772716247</v>
      </c>
      <c r="U342" s="100">
        <f t="shared" si="71"/>
        <v>172.33199092792489</v>
      </c>
    </row>
    <row r="343" spans="1:21" x14ac:dyDescent="0.25">
      <c r="A343" s="4">
        <v>4301332612</v>
      </c>
      <c r="B343" s="5">
        <v>318</v>
      </c>
      <c r="C343" s="5">
        <v>1141</v>
      </c>
      <c r="D343" s="5" t="s">
        <v>1</v>
      </c>
      <c r="E343" s="5" t="s">
        <v>6</v>
      </c>
      <c r="F343" s="5">
        <v>40.021070000000002</v>
      </c>
      <c r="G343" s="6">
        <v>-110.09953</v>
      </c>
      <c r="H343" s="4">
        <f t="shared" si="60"/>
        <v>1141</v>
      </c>
      <c r="I343" s="5">
        <v>365</v>
      </c>
      <c r="J343" s="5">
        <f t="shared" si="61"/>
        <v>730</v>
      </c>
      <c r="K343" s="5">
        <f t="shared" si="62"/>
        <v>1095</v>
      </c>
      <c r="L343" s="5">
        <f t="shared" si="63"/>
        <v>1460</v>
      </c>
      <c r="M343" s="5">
        <f t="shared" si="64"/>
        <v>1825</v>
      </c>
      <c r="N343" s="5">
        <f t="shared" si="65"/>
        <v>2190</v>
      </c>
      <c r="O343" s="1">
        <v>2.3290384453705478E-4</v>
      </c>
      <c r="P343" s="9">
        <f t="shared" si="66"/>
        <v>1048.012137718154</v>
      </c>
      <c r="Q343" s="100">
        <f t="shared" si="67"/>
        <v>962.60248974984654</v>
      </c>
      <c r="R343" s="100">
        <f t="shared" si="68"/>
        <v>884.15345578926724</v>
      </c>
      <c r="S343" s="100">
        <f t="shared" si="69"/>
        <v>812.09776798650591</v>
      </c>
      <c r="T343" s="100">
        <f t="shared" si="70"/>
        <v>745.9143890128654</v>
      </c>
      <c r="U343" s="100">
        <f t="shared" si="71"/>
        <v>685.12474442077462</v>
      </c>
    </row>
    <row r="344" spans="1:21" x14ac:dyDescent="0.25">
      <c r="A344" s="4">
        <v>4301332613</v>
      </c>
      <c r="B344" s="5">
        <v>366</v>
      </c>
      <c r="C344" s="5">
        <v>594</v>
      </c>
      <c r="D344" s="5" t="s">
        <v>1</v>
      </c>
      <c r="E344" s="5" t="s">
        <v>6</v>
      </c>
      <c r="F344" s="5">
        <v>40.021769999999897</v>
      </c>
      <c r="G344" s="6">
        <v>-110.32442</v>
      </c>
      <c r="H344" s="4">
        <f t="shared" si="60"/>
        <v>594</v>
      </c>
      <c r="I344" s="5">
        <v>365</v>
      </c>
      <c r="J344" s="5">
        <f t="shared" si="61"/>
        <v>730</v>
      </c>
      <c r="K344" s="5">
        <f t="shared" si="62"/>
        <v>1095</v>
      </c>
      <c r="L344" s="5">
        <f t="shared" si="63"/>
        <v>1460</v>
      </c>
      <c r="M344" s="5">
        <f t="shared" si="64"/>
        <v>1825</v>
      </c>
      <c r="N344" s="5">
        <f t="shared" si="65"/>
        <v>2190</v>
      </c>
      <c r="O344" s="1">
        <v>2.3290384453705478E-4</v>
      </c>
      <c r="P344" s="9">
        <f t="shared" si="66"/>
        <v>545.59089378140527</v>
      </c>
      <c r="Q344" s="100">
        <f t="shared" si="67"/>
        <v>501.12697538247926</v>
      </c>
      <c r="R344" s="100">
        <f t="shared" si="68"/>
        <v>460.28672457390428</v>
      </c>
      <c r="S344" s="100">
        <f t="shared" si="69"/>
        <v>422.77482399998644</v>
      </c>
      <c r="T344" s="100">
        <f t="shared" si="70"/>
        <v>388.32002372799479</v>
      </c>
      <c r="U344" s="100">
        <f t="shared" si="71"/>
        <v>356.6731798299212</v>
      </c>
    </row>
    <row r="345" spans="1:21" x14ac:dyDescent="0.25">
      <c r="A345" s="4">
        <v>4301332626</v>
      </c>
      <c r="B345" s="5">
        <v>312</v>
      </c>
      <c r="C345" s="5">
        <v>3878</v>
      </c>
      <c r="D345" s="5" t="s">
        <v>1</v>
      </c>
      <c r="E345" s="5" t="s">
        <v>6</v>
      </c>
      <c r="F345" s="5">
        <v>39.999389999999899</v>
      </c>
      <c r="G345" s="6">
        <v>-110.22487</v>
      </c>
      <c r="H345" s="4">
        <f t="shared" si="60"/>
        <v>3878</v>
      </c>
      <c r="I345" s="5">
        <v>365</v>
      </c>
      <c r="J345" s="5">
        <f t="shared" si="61"/>
        <v>730</v>
      </c>
      <c r="K345" s="5">
        <f t="shared" si="62"/>
        <v>1095</v>
      </c>
      <c r="L345" s="5">
        <f t="shared" si="63"/>
        <v>1460</v>
      </c>
      <c r="M345" s="5">
        <f t="shared" si="64"/>
        <v>1825</v>
      </c>
      <c r="N345" s="5">
        <f t="shared" si="65"/>
        <v>2190</v>
      </c>
      <c r="O345" s="1">
        <v>2.3290384453705478E-4</v>
      </c>
      <c r="P345" s="9">
        <f t="shared" si="66"/>
        <v>3561.9553637782656</v>
      </c>
      <c r="Q345" s="100">
        <f t="shared" si="67"/>
        <v>3271.6673578000918</v>
      </c>
      <c r="R345" s="100">
        <f t="shared" si="68"/>
        <v>3005.0368988175096</v>
      </c>
      <c r="S345" s="100">
        <f t="shared" si="69"/>
        <v>2760.1359721749959</v>
      </c>
      <c r="T345" s="100">
        <f t="shared" si="70"/>
        <v>2535.1936902645857</v>
      </c>
      <c r="U345" s="100">
        <f t="shared" si="71"/>
        <v>2328.5834871724487</v>
      </c>
    </row>
    <row r="346" spans="1:21" x14ac:dyDescent="0.25">
      <c r="A346" s="4">
        <v>4301332634</v>
      </c>
      <c r="B346" s="5">
        <v>366</v>
      </c>
      <c r="C346" s="5">
        <v>11721</v>
      </c>
      <c r="D346" s="5" t="s">
        <v>1</v>
      </c>
      <c r="E346" s="5" t="s">
        <v>6</v>
      </c>
      <c r="F346" s="5">
        <v>40.174160000000001</v>
      </c>
      <c r="G346" s="6">
        <v>-110.55488</v>
      </c>
      <c r="H346" s="4">
        <f t="shared" si="60"/>
        <v>11721</v>
      </c>
      <c r="I346" s="5">
        <v>365</v>
      </c>
      <c r="J346" s="5">
        <f t="shared" si="61"/>
        <v>730</v>
      </c>
      <c r="K346" s="5">
        <f t="shared" si="62"/>
        <v>1095</v>
      </c>
      <c r="L346" s="5">
        <f t="shared" si="63"/>
        <v>1460</v>
      </c>
      <c r="M346" s="5">
        <f t="shared" si="64"/>
        <v>1825</v>
      </c>
      <c r="N346" s="5">
        <f t="shared" si="65"/>
        <v>2190</v>
      </c>
      <c r="O346" s="1">
        <v>2.3290384453705478E-4</v>
      </c>
      <c r="P346" s="9">
        <f t="shared" si="66"/>
        <v>10765.77586870682</v>
      </c>
      <c r="Q346" s="100">
        <f t="shared" si="67"/>
        <v>9888.399458683567</v>
      </c>
      <c r="R346" s="100">
        <f t="shared" si="68"/>
        <v>9082.5264288396156</v>
      </c>
      <c r="S346" s="100">
        <f t="shared" si="69"/>
        <v>8342.3294816562975</v>
      </c>
      <c r="T346" s="100">
        <f t="shared" si="70"/>
        <v>7662.4562257842208</v>
      </c>
      <c r="U346" s="100">
        <f t="shared" si="71"/>
        <v>7037.9904727045569</v>
      </c>
    </row>
    <row r="347" spans="1:21" x14ac:dyDescent="0.25">
      <c r="A347" s="4">
        <v>4301332642</v>
      </c>
      <c r="B347" s="5">
        <v>247</v>
      </c>
      <c r="C347" s="5">
        <v>1413</v>
      </c>
      <c r="D347" s="5" t="s">
        <v>1</v>
      </c>
      <c r="E347" s="5" t="s">
        <v>6</v>
      </c>
      <c r="F347" s="5">
        <v>40.025709999999897</v>
      </c>
      <c r="G347" s="6">
        <v>-110.21028</v>
      </c>
      <c r="H347" s="4">
        <f t="shared" si="60"/>
        <v>1413</v>
      </c>
      <c r="I347" s="5">
        <v>365</v>
      </c>
      <c r="J347" s="5">
        <f t="shared" si="61"/>
        <v>730</v>
      </c>
      <c r="K347" s="5">
        <f t="shared" si="62"/>
        <v>1095</v>
      </c>
      <c r="L347" s="5">
        <f t="shared" si="63"/>
        <v>1460</v>
      </c>
      <c r="M347" s="5">
        <f t="shared" si="64"/>
        <v>1825</v>
      </c>
      <c r="N347" s="5">
        <f t="shared" si="65"/>
        <v>2190</v>
      </c>
      <c r="O347" s="1">
        <v>2.3290384453705478E-4</v>
      </c>
      <c r="P347" s="9">
        <f t="shared" si="66"/>
        <v>1297.8450049042519</v>
      </c>
      <c r="Q347" s="100">
        <f t="shared" si="67"/>
        <v>1192.0747747734733</v>
      </c>
      <c r="R347" s="100">
        <f t="shared" si="68"/>
        <v>1094.9244811833782</v>
      </c>
      <c r="S347" s="100">
        <f t="shared" si="69"/>
        <v>1005.6916267878465</v>
      </c>
      <c r="T347" s="100">
        <f t="shared" si="70"/>
        <v>923.73096553477546</v>
      </c>
      <c r="U347" s="100">
        <f t="shared" si="71"/>
        <v>848.44983686814589</v>
      </c>
    </row>
    <row r="348" spans="1:21" x14ac:dyDescent="0.25">
      <c r="A348" s="4">
        <v>4301332643</v>
      </c>
      <c r="B348" s="5">
        <v>359</v>
      </c>
      <c r="C348" s="5">
        <v>3075</v>
      </c>
      <c r="D348" s="5" t="s">
        <v>1</v>
      </c>
      <c r="E348" s="5" t="s">
        <v>6</v>
      </c>
      <c r="F348" s="5">
        <v>40.021180000000001</v>
      </c>
      <c r="G348" s="6">
        <v>-110.21527</v>
      </c>
      <c r="H348" s="4">
        <f t="shared" si="60"/>
        <v>3075</v>
      </c>
      <c r="I348" s="5">
        <v>365</v>
      </c>
      <c r="J348" s="5">
        <f t="shared" si="61"/>
        <v>730</v>
      </c>
      <c r="K348" s="5">
        <f t="shared" si="62"/>
        <v>1095</v>
      </c>
      <c r="L348" s="5">
        <f t="shared" si="63"/>
        <v>1460</v>
      </c>
      <c r="M348" s="5">
        <f t="shared" si="64"/>
        <v>1825</v>
      </c>
      <c r="N348" s="5">
        <f t="shared" si="65"/>
        <v>2190</v>
      </c>
      <c r="O348" s="1">
        <v>2.3290384453705478E-4</v>
      </c>
      <c r="P348" s="9">
        <f t="shared" si="66"/>
        <v>2824.3973036663656</v>
      </c>
      <c r="Q348" s="100">
        <f t="shared" si="67"/>
        <v>2594.2179281163699</v>
      </c>
      <c r="R348" s="100">
        <f t="shared" si="68"/>
        <v>2382.797437819454</v>
      </c>
      <c r="S348" s="100">
        <f t="shared" si="69"/>
        <v>2188.6070434342732</v>
      </c>
      <c r="T348" s="100">
        <f t="shared" si="70"/>
        <v>2010.2425470767407</v>
      </c>
      <c r="U348" s="100">
        <f t="shared" si="71"/>
        <v>1846.4141885134811</v>
      </c>
    </row>
    <row r="349" spans="1:21" x14ac:dyDescent="0.25">
      <c r="A349" s="4">
        <v>4301332645</v>
      </c>
      <c r="B349" s="5">
        <v>364</v>
      </c>
      <c r="C349" s="5">
        <v>1334</v>
      </c>
      <c r="D349" s="5" t="s">
        <v>1</v>
      </c>
      <c r="E349" s="5" t="s">
        <v>6</v>
      </c>
      <c r="F349" s="5">
        <v>40.02196</v>
      </c>
      <c r="G349" s="6">
        <v>-110.177539999999</v>
      </c>
      <c r="H349" s="4">
        <f t="shared" si="60"/>
        <v>1334</v>
      </c>
      <c r="I349" s="5">
        <v>365</v>
      </c>
      <c r="J349" s="5">
        <f t="shared" si="61"/>
        <v>730</v>
      </c>
      <c r="K349" s="5">
        <f t="shared" si="62"/>
        <v>1095</v>
      </c>
      <c r="L349" s="5">
        <f t="shared" si="63"/>
        <v>1460</v>
      </c>
      <c r="M349" s="5">
        <f t="shared" si="64"/>
        <v>1825</v>
      </c>
      <c r="N349" s="5">
        <f t="shared" si="65"/>
        <v>2190</v>
      </c>
      <c r="O349" s="1">
        <v>2.3290384453705478E-4</v>
      </c>
      <c r="P349" s="9">
        <f t="shared" si="66"/>
        <v>1225.2832530377013</v>
      </c>
      <c r="Q349" s="100">
        <f t="shared" si="67"/>
        <v>1125.426574343817</v>
      </c>
      <c r="R349" s="100">
        <f t="shared" si="68"/>
        <v>1033.7078966020006</v>
      </c>
      <c r="S349" s="100">
        <f t="shared" si="69"/>
        <v>949.46399868010428</v>
      </c>
      <c r="T349" s="100">
        <f t="shared" si="70"/>
        <v>872.08570985377958</v>
      </c>
      <c r="U349" s="100">
        <f t="shared" si="71"/>
        <v>801.01350487056379</v>
      </c>
    </row>
    <row r="350" spans="1:21" x14ac:dyDescent="0.25">
      <c r="A350" s="4">
        <v>4301332646</v>
      </c>
      <c r="B350" s="5">
        <v>366</v>
      </c>
      <c r="C350" s="5">
        <v>3878</v>
      </c>
      <c r="D350" s="5" t="s">
        <v>1</v>
      </c>
      <c r="E350" s="5" t="s">
        <v>6</v>
      </c>
      <c r="F350" s="5">
        <v>40.0215099999999</v>
      </c>
      <c r="G350" s="6">
        <v>-110.187209999999</v>
      </c>
      <c r="H350" s="4">
        <f t="shared" si="60"/>
        <v>3878</v>
      </c>
      <c r="I350" s="5">
        <v>365</v>
      </c>
      <c r="J350" s="5">
        <f t="shared" si="61"/>
        <v>730</v>
      </c>
      <c r="K350" s="5">
        <f t="shared" si="62"/>
        <v>1095</v>
      </c>
      <c r="L350" s="5">
        <f t="shared" si="63"/>
        <v>1460</v>
      </c>
      <c r="M350" s="5">
        <f t="shared" si="64"/>
        <v>1825</v>
      </c>
      <c r="N350" s="5">
        <f t="shared" si="65"/>
        <v>2190</v>
      </c>
      <c r="O350" s="1">
        <v>2.3290384453705478E-4</v>
      </c>
      <c r="P350" s="9">
        <f t="shared" si="66"/>
        <v>3561.9553637782656</v>
      </c>
      <c r="Q350" s="100">
        <f t="shared" si="67"/>
        <v>3271.6673578000918</v>
      </c>
      <c r="R350" s="100">
        <f t="shared" si="68"/>
        <v>3005.0368988175096</v>
      </c>
      <c r="S350" s="100">
        <f t="shared" si="69"/>
        <v>2760.1359721749959</v>
      </c>
      <c r="T350" s="100">
        <f t="shared" si="70"/>
        <v>2535.1936902645857</v>
      </c>
      <c r="U350" s="100">
        <f t="shared" si="71"/>
        <v>2328.5834871724487</v>
      </c>
    </row>
    <row r="351" spans="1:21" x14ac:dyDescent="0.25">
      <c r="A351" s="4">
        <v>4301332648</v>
      </c>
      <c r="B351" s="5">
        <v>280</v>
      </c>
      <c r="C351" s="5">
        <v>2301</v>
      </c>
      <c r="D351" s="5" t="s">
        <v>1</v>
      </c>
      <c r="E351" s="5" t="s">
        <v>6</v>
      </c>
      <c r="F351" s="5">
        <v>40.025530000000003</v>
      </c>
      <c r="G351" s="6">
        <v>-110.06534000000001</v>
      </c>
      <c r="H351" s="4">
        <f t="shared" si="60"/>
        <v>2301</v>
      </c>
      <c r="I351" s="5">
        <v>365</v>
      </c>
      <c r="J351" s="5">
        <f t="shared" si="61"/>
        <v>730</v>
      </c>
      <c r="K351" s="5">
        <f t="shared" si="62"/>
        <v>1095</v>
      </c>
      <c r="L351" s="5">
        <f t="shared" si="63"/>
        <v>1460</v>
      </c>
      <c r="M351" s="5">
        <f t="shared" si="64"/>
        <v>1825</v>
      </c>
      <c r="N351" s="5">
        <f t="shared" si="65"/>
        <v>2190</v>
      </c>
      <c r="O351" s="1">
        <v>2.3290384453705478E-4</v>
      </c>
      <c r="P351" s="9">
        <f t="shared" si="66"/>
        <v>2113.4758360118071</v>
      </c>
      <c r="Q351" s="100">
        <f t="shared" si="67"/>
        <v>1941.2342935270788</v>
      </c>
      <c r="R351" s="100">
        <f t="shared" si="68"/>
        <v>1783.0298876170937</v>
      </c>
      <c r="S351" s="100">
        <f t="shared" si="69"/>
        <v>1637.7186364039878</v>
      </c>
      <c r="T351" s="100">
        <f t="shared" si="70"/>
        <v>1504.2497888857172</v>
      </c>
      <c r="U351" s="100">
        <f t="shared" si="71"/>
        <v>1381.6582269169171</v>
      </c>
    </row>
    <row r="352" spans="1:21" x14ac:dyDescent="0.25">
      <c r="A352" s="4">
        <v>4301332649</v>
      </c>
      <c r="B352" s="5">
        <v>362</v>
      </c>
      <c r="C352" s="5">
        <v>1128</v>
      </c>
      <c r="D352" s="5" t="s">
        <v>1</v>
      </c>
      <c r="E352" s="5" t="s">
        <v>6</v>
      </c>
      <c r="F352" s="5">
        <v>40.025889999999897</v>
      </c>
      <c r="G352" s="6">
        <v>-110.07024</v>
      </c>
      <c r="H352" s="4">
        <f t="shared" si="60"/>
        <v>1128</v>
      </c>
      <c r="I352" s="5">
        <v>365</v>
      </c>
      <c r="J352" s="5">
        <f t="shared" si="61"/>
        <v>730</v>
      </c>
      <c r="K352" s="5">
        <f t="shared" si="62"/>
        <v>1095</v>
      </c>
      <c r="L352" s="5">
        <f t="shared" si="63"/>
        <v>1460</v>
      </c>
      <c r="M352" s="5">
        <f t="shared" si="64"/>
        <v>1825</v>
      </c>
      <c r="N352" s="5">
        <f t="shared" si="65"/>
        <v>2190</v>
      </c>
      <c r="O352" s="1">
        <v>2.3290384453705478E-4</v>
      </c>
      <c r="P352" s="9">
        <f t="shared" si="66"/>
        <v>1036.0715962717595</v>
      </c>
      <c r="Q352" s="100">
        <f t="shared" si="67"/>
        <v>951.6350643626879</v>
      </c>
      <c r="R352" s="100">
        <f t="shared" si="68"/>
        <v>874.07984060498995</v>
      </c>
      <c r="S352" s="100">
        <f t="shared" si="69"/>
        <v>802.84512032320663</v>
      </c>
      <c r="T352" s="100">
        <f t="shared" si="70"/>
        <v>737.41580263497997</v>
      </c>
      <c r="U352" s="100">
        <f t="shared" si="71"/>
        <v>677.31876573762815</v>
      </c>
    </row>
    <row r="353" spans="1:21" x14ac:dyDescent="0.25">
      <c r="A353" s="4">
        <v>4301332650</v>
      </c>
      <c r="B353" s="5">
        <v>329</v>
      </c>
      <c r="C353" s="5">
        <v>1149</v>
      </c>
      <c r="D353" s="5" t="s">
        <v>1</v>
      </c>
      <c r="E353" s="5" t="s">
        <v>6</v>
      </c>
      <c r="F353" s="5">
        <v>40.025210000000001</v>
      </c>
      <c r="G353" s="6">
        <v>-110.07595000000001</v>
      </c>
      <c r="H353" s="4">
        <f t="shared" si="60"/>
        <v>1149</v>
      </c>
      <c r="I353" s="5">
        <v>365</v>
      </c>
      <c r="J353" s="5">
        <f t="shared" si="61"/>
        <v>730</v>
      </c>
      <c r="K353" s="5">
        <f t="shared" si="62"/>
        <v>1095</v>
      </c>
      <c r="L353" s="5">
        <f t="shared" si="63"/>
        <v>1460</v>
      </c>
      <c r="M353" s="5">
        <f t="shared" si="64"/>
        <v>1825</v>
      </c>
      <c r="N353" s="5">
        <f t="shared" si="65"/>
        <v>2190</v>
      </c>
      <c r="O353" s="1">
        <v>2.3290384453705478E-4</v>
      </c>
      <c r="P353" s="9">
        <f t="shared" si="66"/>
        <v>1055.3601632236273</v>
      </c>
      <c r="Q353" s="100">
        <f t="shared" si="67"/>
        <v>969.35167460348259</v>
      </c>
      <c r="R353" s="100">
        <f t="shared" si="68"/>
        <v>890.35260359497647</v>
      </c>
      <c r="S353" s="100">
        <f t="shared" si="69"/>
        <v>817.79170501007479</v>
      </c>
      <c r="T353" s="100">
        <f t="shared" si="70"/>
        <v>751.14428832233341</v>
      </c>
      <c r="U353" s="100">
        <f t="shared" si="71"/>
        <v>689.92842361040323</v>
      </c>
    </row>
    <row r="354" spans="1:21" x14ac:dyDescent="0.25">
      <c r="A354" s="4">
        <v>4301332651</v>
      </c>
      <c r="B354" s="5">
        <v>364</v>
      </c>
      <c r="C354" s="5">
        <v>1317</v>
      </c>
      <c r="D354" s="5" t="s">
        <v>1</v>
      </c>
      <c r="E354" s="5" t="s">
        <v>6</v>
      </c>
      <c r="F354" s="5">
        <v>40.029220000000002</v>
      </c>
      <c r="G354" s="6">
        <v>-110.0748</v>
      </c>
      <c r="H354" s="4">
        <f t="shared" si="60"/>
        <v>1317</v>
      </c>
      <c r="I354" s="5">
        <v>365</v>
      </c>
      <c r="J354" s="5">
        <f t="shared" si="61"/>
        <v>730</v>
      </c>
      <c r="K354" s="5">
        <f t="shared" si="62"/>
        <v>1095</v>
      </c>
      <c r="L354" s="5">
        <f t="shared" si="63"/>
        <v>1460</v>
      </c>
      <c r="M354" s="5">
        <f t="shared" si="64"/>
        <v>1825</v>
      </c>
      <c r="N354" s="5">
        <f t="shared" si="65"/>
        <v>2190</v>
      </c>
      <c r="O354" s="1">
        <v>2.3290384453705478E-4</v>
      </c>
      <c r="P354" s="9">
        <f t="shared" si="66"/>
        <v>1209.6686988385702</v>
      </c>
      <c r="Q354" s="100">
        <f t="shared" si="67"/>
        <v>1111.0845565298403</v>
      </c>
      <c r="R354" s="100">
        <f t="shared" si="68"/>
        <v>1020.5347075148685</v>
      </c>
      <c r="S354" s="100">
        <f t="shared" si="69"/>
        <v>937.36438250502044</v>
      </c>
      <c r="T354" s="100">
        <f t="shared" si="70"/>
        <v>860.97217382116014</v>
      </c>
      <c r="U354" s="100">
        <f t="shared" si="71"/>
        <v>790.80568659260314</v>
      </c>
    </row>
    <row r="355" spans="1:21" x14ac:dyDescent="0.25">
      <c r="A355" s="4">
        <v>4301332652</v>
      </c>
      <c r="B355" s="5">
        <v>366</v>
      </c>
      <c r="C355" s="5">
        <v>1307</v>
      </c>
      <c r="D355" s="5" t="s">
        <v>1</v>
      </c>
      <c r="E355" s="5" t="s">
        <v>6</v>
      </c>
      <c r="F355" s="5">
        <v>40.028730000000003</v>
      </c>
      <c r="G355" s="6">
        <v>-110.06961</v>
      </c>
      <c r="H355" s="4">
        <f t="shared" si="60"/>
        <v>1307</v>
      </c>
      <c r="I355" s="5">
        <v>365</v>
      </c>
      <c r="J355" s="5">
        <f t="shared" si="61"/>
        <v>730</v>
      </c>
      <c r="K355" s="5">
        <f t="shared" si="62"/>
        <v>1095</v>
      </c>
      <c r="L355" s="5">
        <f t="shared" si="63"/>
        <v>1460</v>
      </c>
      <c r="M355" s="5">
        <f t="shared" si="64"/>
        <v>1825</v>
      </c>
      <c r="N355" s="5">
        <f t="shared" si="65"/>
        <v>2190</v>
      </c>
      <c r="O355" s="1">
        <v>2.3290384453705478E-4</v>
      </c>
      <c r="P355" s="9">
        <f t="shared" si="66"/>
        <v>1200.4836669567285</v>
      </c>
      <c r="Q355" s="100">
        <f t="shared" si="67"/>
        <v>1102.6480754627953</v>
      </c>
      <c r="R355" s="100">
        <f t="shared" si="68"/>
        <v>1012.785772757732</v>
      </c>
      <c r="S355" s="100">
        <f t="shared" si="69"/>
        <v>930.2469612255594</v>
      </c>
      <c r="T355" s="100">
        <f t="shared" si="70"/>
        <v>854.4347996843253</v>
      </c>
      <c r="U355" s="100">
        <f t="shared" si="71"/>
        <v>784.80108760556743</v>
      </c>
    </row>
    <row r="356" spans="1:21" x14ac:dyDescent="0.25">
      <c r="A356" s="4">
        <v>4301332653</v>
      </c>
      <c r="B356" s="5">
        <v>358</v>
      </c>
      <c r="C356" s="5">
        <v>953</v>
      </c>
      <c r="D356" s="5" t="s">
        <v>1</v>
      </c>
      <c r="E356" s="5" t="s">
        <v>6</v>
      </c>
      <c r="F356" s="5">
        <v>40.029029999999899</v>
      </c>
      <c r="G356" s="6">
        <v>-110.0651</v>
      </c>
      <c r="H356" s="4">
        <f t="shared" si="60"/>
        <v>953</v>
      </c>
      <c r="I356" s="5">
        <v>365</v>
      </c>
      <c r="J356" s="5">
        <f t="shared" si="61"/>
        <v>730</v>
      </c>
      <c r="K356" s="5">
        <f t="shared" si="62"/>
        <v>1095</v>
      </c>
      <c r="L356" s="5">
        <f t="shared" si="63"/>
        <v>1460</v>
      </c>
      <c r="M356" s="5">
        <f t="shared" si="64"/>
        <v>1825</v>
      </c>
      <c r="N356" s="5">
        <f t="shared" si="65"/>
        <v>2190</v>
      </c>
      <c r="O356" s="1">
        <v>2.3290384453705478E-4</v>
      </c>
      <c r="P356" s="9">
        <f t="shared" si="66"/>
        <v>875.33353833952731</v>
      </c>
      <c r="Q356" s="100">
        <f t="shared" si="67"/>
        <v>803.99664568939852</v>
      </c>
      <c r="R356" s="100">
        <f t="shared" si="68"/>
        <v>738.47348235510231</v>
      </c>
      <c r="S356" s="100">
        <f t="shared" si="69"/>
        <v>678.29024793263818</v>
      </c>
      <c r="T356" s="100">
        <f t="shared" si="70"/>
        <v>623.01175524036876</v>
      </c>
      <c r="U356" s="100">
        <f t="shared" si="71"/>
        <v>572.2382834645033</v>
      </c>
    </row>
    <row r="357" spans="1:21" x14ac:dyDescent="0.25">
      <c r="A357" s="4">
        <v>4301332655</v>
      </c>
      <c r="B357" s="5">
        <v>364</v>
      </c>
      <c r="C357" s="5">
        <v>690</v>
      </c>
      <c r="D357" s="5" t="s">
        <v>1</v>
      </c>
      <c r="E357" s="5" t="s">
        <v>6</v>
      </c>
      <c r="F357" s="5">
        <v>40.032089999999897</v>
      </c>
      <c r="G357" s="6">
        <v>-110.06081</v>
      </c>
      <c r="H357" s="4">
        <f t="shared" si="60"/>
        <v>690</v>
      </c>
      <c r="I357" s="5">
        <v>365</v>
      </c>
      <c r="J357" s="5">
        <f t="shared" si="61"/>
        <v>730</v>
      </c>
      <c r="K357" s="5">
        <f t="shared" si="62"/>
        <v>1095</v>
      </c>
      <c r="L357" s="5">
        <f t="shared" si="63"/>
        <v>1460</v>
      </c>
      <c r="M357" s="5">
        <f t="shared" si="64"/>
        <v>1825</v>
      </c>
      <c r="N357" s="5">
        <f t="shared" si="65"/>
        <v>2190</v>
      </c>
      <c r="O357" s="1">
        <v>2.3290384453705478E-4</v>
      </c>
      <c r="P357" s="9">
        <f t="shared" si="66"/>
        <v>633.76719984708689</v>
      </c>
      <c r="Q357" s="100">
        <f t="shared" si="67"/>
        <v>582.11719362611223</v>
      </c>
      <c r="R357" s="100">
        <f t="shared" si="68"/>
        <v>534.67649824241403</v>
      </c>
      <c r="S357" s="100">
        <f t="shared" si="69"/>
        <v>491.10206828281252</v>
      </c>
      <c r="T357" s="100">
        <f t="shared" si="70"/>
        <v>451.07881544161012</v>
      </c>
      <c r="U357" s="100">
        <f t="shared" si="71"/>
        <v>414.31733010546407</v>
      </c>
    </row>
    <row r="358" spans="1:21" x14ac:dyDescent="0.25">
      <c r="A358" s="4">
        <v>4301332656</v>
      </c>
      <c r="B358" s="5">
        <v>328</v>
      </c>
      <c r="C358" s="5">
        <v>480</v>
      </c>
      <c r="D358" s="5" t="s">
        <v>1</v>
      </c>
      <c r="E358" s="5" t="s">
        <v>6</v>
      </c>
      <c r="F358" s="5">
        <v>40.033169999999899</v>
      </c>
      <c r="G358" s="6">
        <v>-110.06564</v>
      </c>
      <c r="H358" s="4">
        <f t="shared" si="60"/>
        <v>480</v>
      </c>
      <c r="I358" s="5">
        <v>365</v>
      </c>
      <c r="J358" s="5">
        <f t="shared" si="61"/>
        <v>730</v>
      </c>
      <c r="K358" s="5">
        <f t="shared" si="62"/>
        <v>1095</v>
      </c>
      <c r="L358" s="5">
        <f t="shared" si="63"/>
        <v>1460</v>
      </c>
      <c r="M358" s="5">
        <f t="shared" si="64"/>
        <v>1825</v>
      </c>
      <c r="N358" s="5">
        <f t="shared" si="65"/>
        <v>2190</v>
      </c>
      <c r="O358" s="1">
        <v>2.3290384453705478E-4</v>
      </c>
      <c r="P358" s="9">
        <f t="shared" si="66"/>
        <v>440.8815303284083</v>
      </c>
      <c r="Q358" s="100">
        <f t="shared" si="67"/>
        <v>404.95109121816506</v>
      </c>
      <c r="R358" s="100">
        <f t="shared" si="68"/>
        <v>371.94886834254891</v>
      </c>
      <c r="S358" s="100">
        <f t="shared" si="69"/>
        <v>341.63622141413049</v>
      </c>
      <c r="T358" s="100">
        <f t="shared" si="70"/>
        <v>313.79395856807662</v>
      </c>
      <c r="U358" s="100">
        <f t="shared" si="71"/>
        <v>288.22075137771412</v>
      </c>
    </row>
    <row r="359" spans="1:21" x14ac:dyDescent="0.25">
      <c r="A359" s="4">
        <v>4301332658</v>
      </c>
      <c r="B359" s="5">
        <v>362</v>
      </c>
      <c r="C359" s="5">
        <v>2706</v>
      </c>
      <c r="D359" s="5" t="s">
        <v>1</v>
      </c>
      <c r="E359" s="5" t="s">
        <v>6</v>
      </c>
      <c r="F359" s="5">
        <v>40.0325899999999</v>
      </c>
      <c r="G359" s="6">
        <v>-110.07435</v>
      </c>
      <c r="H359" s="4">
        <f t="shared" si="60"/>
        <v>2706</v>
      </c>
      <c r="I359" s="5">
        <v>365</v>
      </c>
      <c r="J359" s="5">
        <f t="shared" si="61"/>
        <v>730</v>
      </c>
      <c r="K359" s="5">
        <f t="shared" si="62"/>
        <v>1095</v>
      </c>
      <c r="L359" s="5">
        <f t="shared" si="63"/>
        <v>1460</v>
      </c>
      <c r="M359" s="5">
        <f t="shared" si="64"/>
        <v>1825</v>
      </c>
      <c r="N359" s="5">
        <f t="shared" si="65"/>
        <v>2190</v>
      </c>
      <c r="O359" s="1">
        <v>2.3290384453705478E-4</v>
      </c>
      <c r="P359" s="9">
        <f t="shared" si="66"/>
        <v>2485.4696272264018</v>
      </c>
      <c r="Q359" s="100">
        <f t="shared" si="67"/>
        <v>2282.9117767424054</v>
      </c>
      <c r="R359" s="100">
        <f t="shared" si="68"/>
        <v>2096.8617452811195</v>
      </c>
      <c r="S359" s="100">
        <f t="shared" si="69"/>
        <v>1925.9741982221606</v>
      </c>
      <c r="T359" s="100">
        <f t="shared" si="70"/>
        <v>1769.0134414275319</v>
      </c>
      <c r="U359" s="100">
        <f t="shared" si="71"/>
        <v>1624.8444858918633</v>
      </c>
    </row>
    <row r="360" spans="1:21" x14ac:dyDescent="0.25">
      <c r="A360" s="4">
        <v>4301332659</v>
      </c>
      <c r="B360" s="5">
        <v>291</v>
      </c>
      <c r="C360" s="5">
        <v>1703</v>
      </c>
      <c r="D360" s="5" t="s">
        <v>1</v>
      </c>
      <c r="E360" s="5" t="s">
        <v>6</v>
      </c>
      <c r="F360" s="5">
        <v>40.036409999999897</v>
      </c>
      <c r="G360" s="6">
        <v>-110.06492</v>
      </c>
      <c r="H360" s="4">
        <f t="shared" si="60"/>
        <v>1703</v>
      </c>
      <c r="I360" s="5">
        <v>365</v>
      </c>
      <c r="J360" s="5">
        <f t="shared" si="61"/>
        <v>730</v>
      </c>
      <c r="K360" s="5">
        <f t="shared" si="62"/>
        <v>1095</v>
      </c>
      <c r="L360" s="5">
        <f t="shared" si="63"/>
        <v>1460</v>
      </c>
      <c r="M360" s="5">
        <f t="shared" si="64"/>
        <v>1825</v>
      </c>
      <c r="N360" s="5">
        <f t="shared" si="65"/>
        <v>2190</v>
      </c>
      <c r="O360" s="1">
        <v>2.3290384453705478E-4</v>
      </c>
      <c r="P360" s="9">
        <f t="shared" si="66"/>
        <v>1564.2109294776653</v>
      </c>
      <c r="Q360" s="100">
        <f t="shared" si="67"/>
        <v>1436.7327257177815</v>
      </c>
      <c r="R360" s="100">
        <f t="shared" si="68"/>
        <v>1319.6435891403348</v>
      </c>
      <c r="S360" s="100">
        <f t="shared" si="69"/>
        <v>1212.0968438922171</v>
      </c>
      <c r="T360" s="100">
        <f t="shared" si="70"/>
        <v>1113.3148155029885</v>
      </c>
      <c r="U360" s="100">
        <f t="shared" si="71"/>
        <v>1022.5832074921816</v>
      </c>
    </row>
    <row r="361" spans="1:21" x14ac:dyDescent="0.25">
      <c r="A361" s="4">
        <v>4301332662</v>
      </c>
      <c r="B361" s="5">
        <v>364</v>
      </c>
      <c r="C361" s="5">
        <v>1924</v>
      </c>
      <c r="D361" s="5" t="s">
        <v>1</v>
      </c>
      <c r="E361" s="5" t="s">
        <v>6</v>
      </c>
      <c r="F361" s="5">
        <v>40.028489999999898</v>
      </c>
      <c r="G361" s="6">
        <v>-110.08363</v>
      </c>
      <c r="H361" s="4">
        <f t="shared" si="60"/>
        <v>1924</v>
      </c>
      <c r="I361" s="5">
        <v>365</v>
      </c>
      <c r="J361" s="5">
        <f t="shared" si="61"/>
        <v>730</v>
      </c>
      <c r="K361" s="5">
        <f t="shared" si="62"/>
        <v>1095</v>
      </c>
      <c r="L361" s="5">
        <f t="shared" si="63"/>
        <v>1460</v>
      </c>
      <c r="M361" s="5">
        <f t="shared" si="64"/>
        <v>1825</v>
      </c>
      <c r="N361" s="5">
        <f t="shared" si="65"/>
        <v>2190</v>
      </c>
      <c r="O361" s="1">
        <v>2.3290384453705478E-4</v>
      </c>
      <c r="P361" s="9">
        <f t="shared" si="66"/>
        <v>1767.2001340663699</v>
      </c>
      <c r="Q361" s="100">
        <f t="shared" si="67"/>
        <v>1623.1789572994783</v>
      </c>
      <c r="R361" s="100">
        <f t="shared" si="68"/>
        <v>1490.8950472730501</v>
      </c>
      <c r="S361" s="100">
        <f t="shared" si="69"/>
        <v>1369.3918541683063</v>
      </c>
      <c r="T361" s="100">
        <f t="shared" si="70"/>
        <v>1257.7907839270404</v>
      </c>
      <c r="U361" s="100">
        <f t="shared" si="71"/>
        <v>1155.2848451056707</v>
      </c>
    </row>
    <row r="362" spans="1:21" x14ac:dyDescent="0.25">
      <c r="A362" s="4">
        <v>4301332667</v>
      </c>
      <c r="B362" s="5">
        <v>350</v>
      </c>
      <c r="C362" s="5">
        <v>2794</v>
      </c>
      <c r="D362" s="5" t="s">
        <v>1</v>
      </c>
      <c r="E362" s="5" t="s">
        <v>6</v>
      </c>
      <c r="F362" s="5">
        <v>40.0253599999999</v>
      </c>
      <c r="G362" s="6">
        <v>-110.19232</v>
      </c>
      <c r="H362" s="4">
        <f t="shared" si="60"/>
        <v>2794</v>
      </c>
      <c r="I362" s="5">
        <v>365</v>
      </c>
      <c r="J362" s="5">
        <f t="shared" si="61"/>
        <v>730</v>
      </c>
      <c r="K362" s="5">
        <f t="shared" si="62"/>
        <v>1095</v>
      </c>
      <c r="L362" s="5">
        <f t="shared" si="63"/>
        <v>1460</v>
      </c>
      <c r="M362" s="5">
        <f t="shared" si="64"/>
        <v>1825</v>
      </c>
      <c r="N362" s="5">
        <f t="shared" si="65"/>
        <v>2190</v>
      </c>
      <c r="O362" s="1">
        <v>2.3290384453705478E-4</v>
      </c>
      <c r="P362" s="9">
        <f t="shared" si="66"/>
        <v>2566.2979077866098</v>
      </c>
      <c r="Q362" s="100">
        <f t="shared" si="67"/>
        <v>2357.1528101324025</v>
      </c>
      <c r="R362" s="100">
        <f t="shared" si="68"/>
        <v>2165.05237114392</v>
      </c>
      <c r="S362" s="100">
        <f t="shared" si="69"/>
        <v>1988.6075054814178</v>
      </c>
      <c r="T362" s="100">
        <f t="shared" si="70"/>
        <v>1826.5423338316791</v>
      </c>
      <c r="U362" s="100">
        <f t="shared" si="71"/>
        <v>1677.6849569777776</v>
      </c>
    </row>
    <row r="363" spans="1:21" x14ac:dyDescent="0.25">
      <c r="A363" s="4">
        <v>4301332668</v>
      </c>
      <c r="B363" s="5">
        <v>366</v>
      </c>
      <c r="C363" s="5">
        <v>1039</v>
      </c>
      <c r="D363" s="5" t="s">
        <v>1</v>
      </c>
      <c r="E363" s="5" t="s">
        <v>6</v>
      </c>
      <c r="F363" s="5">
        <v>40.02561</v>
      </c>
      <c r="G363" s="6">
        <v>-110.17298</v>
      </c>
      <c r="H363" s="4">
        <f t="shared" si="60"/>
        <v>1039</v>
      </c>
      <c r="I363" s="5">
        <v>365</v>
      </c>
      <c r="J363" s="5">
        <f t="shared" si="61"/>
        <v>730</v>
      </c>
      <c r="K363" s="5">
        <f t="shared" si="62"/>
        <v>1095</v>
      </c>
      <c r="L363" s="5">
        <f t="shared" si="63"/>
        <v>1460</v>
      </c>
      <c r="M363" s="5">
        <f t="shared" si="64"/>
        <v>1825</v>
      </c>
      <c r="N363" s="5">
        <f t="shared" si="65"/>
        <v>2190</v>
      </c>
      <c r="O363" s="1">
        <v>2.3290384453705478E-4</v>
      </c>
      <c r="P363" s="9">
        <f t="shared" si="66"/>
        <v>954.3248125233672</v>
      </c>
      <c r="Q363" s="100">
        <f t="shared" si="67"/>
        <v>876.55038286598642</v>
      </c>
      <c r="R363" s="100">
        <f t="shared" si="68"/>
        <v>805.1143212664756</v>
      </c>
      <c r="S363" s="100">
        <f t="shared" si="69"/>
        <v>739.50007093600323</v>
      </c>
      <c r="T363" s="100">
        <f t="shared" si="70"/>
        <v>679.23317281714912</v>
      </c>
      <c r="U363" s="100">
        <f t="shared" si="71"/>
        <v>623.87783475301035</v>
      </c>
    </row>
    <row r="364" spans="1:21" x14ac:dyDescent="0.25">
      <c r="A364" s="4">
        <v>4301332669</v>
      </c>
      <c r="B364" s="5">
        <v>4</v>
      </c>
      <c r="C364" s="5">
        <v>4</v>
      </c>
      <c r="D364" s="5" t="s">
        <v>1</v>
      </c>
      <c r="E364" s="5" t="s">
        <v>6</v>
      </c>
      <c r="F364" s="5">
        <v>40.025680000000001</v>
      </c>
      <c r="G364" s="6">
        <v>-110.18279</v>
      </c>
      <c r="H364" s="4">
        <f t="shared" si="60"/>
        <v>4</v>
      </c>
      <c r="I364" s="5">
        <v>365</v>
      </c>
      <c r="J364" s="5">
        <f t="shared" si="61"/>
        <v>730</v>
      </c>
      <c r="K364" s="5">
        <f t="shared" si="62"/>
        <v>1095</v>
      </c>
      <c r="L364" s="5">
        <f t="shared" si="63"/>
        <v>1460</v>
      </c>
      <c r="M364" s="5">
        <f t="shared" si="64"/>
        <v>1825</v>
      </c>
      <c r="N364" s="5">
        <f t="shared" si="65"/>
        <v>2190</v>
      </c>
      <c r="O364" s="1">
        <v>2.3290384453705478E-4</v>
      </c>
      <c r="P364" s="9">
        <f t="shared" si="66"/>
        <v>3.6740127527367359</v>
      </c>
      <c r="Q364" s="100">
        <f t="shared" si="67"/>
        <v>3.3745924268180421</v>
      </c>
      <c r="R364" s="100">
        <f t="shared" si="68"/>
        <v>3.0995739028545741</v>
      </c>
      <c r="S364" s="100">
        <f t="shared" si="69"/>
        <v>2.8469685117844206</v>
      </c>
      <c r="T364" s="100">
        <f t="shared" si="70"/>
        <v>2.6149496547339717</v>
      </c>
      <c r="U364" s="100">
        <f t="shared" si="71"/>
        <v>2.4018395948142843</v>
      </c>
    </row>
    <row r="365" spans="1:21" x14ac:dyDescent="0.25">
      <c r="A365" s="4">
        <v>4301332670</v>
      </c>
      <c r="B365" s="5">
        <v>351</v>
      </c>
      <c r="C365" s="5">
        <v>1319</v>
      </c>
      <c r="D365" s="5" t="s">
        <v>1</v>
      </c>
      <c r="E365" s="5" t="s">
        <v>6</v>
      </c>
      <c r="F365" s="5">
        <v>40.024929999999898</v>
      </c>
      <c r="G365" s="6">
        <v>-110.20175</v>
      </c>
      <c r="H365" s="4">
        <f t="shared" si="60"/>
        <v>1319</v>
      </c>
      <c r="I365" s="5">
        <v>365</v>
      </c>
      <c r="J365" s="5">
        <f t="shared" si="61"/>
        <v>730</v>
      </c>
      <c r="K365" s="5">
        <f t="shared" si="62"/>
        <v>1095</v>
      </c>
      <c r="L365" s="5">
        <f t="shared" si="63"/>
        <v>1460</v>
      </c>
      <c r="M365" s="5">
        <f t="shared" si="64"/>
        <v>1825</v>
      </c>
      <c r="N365" s="5">
        <f t="shared" si="65"/>
        <v>2190</v>
      </c>
      <c r="O365" s="1">
        <v>2.3290384453705478E-4</v>
      </c>
      <c r="P365" s="9">
        <f t="shared" si="66"/>
        <v>1211.5057052149386</v>
      </c>
      <c r="Q365" s="100">
        <f t="shared" si="67"/>
        <v>1112.7718527432494</v>
      </c>
      <c r="R365" s="100">
        <f t="shared" si="68"/>
        <v>1022.0844944662958</v>
      </c>
      <c r="S365" s="100">
        <f t="shared" si="69"/>
        <v>938.78786676091272</v>
      </c>
      <c r="T365" s="100">
        <f t="shared" si="70"/>
        <v>862.2796486485272</v>
      </c>
      <c r="U365" s="100">
        <f t="shared" si="71"/>
        <v>792.00660639001023</v>
      </c>
    </row>
    <row r="366" spans="1:21" x14ac:dyDescent="0.25">
      <c r="A366" s="4">
        <v>4301332684</v>
      </c>
      <c r="B366" s="5">
        <v>366</v>
      </c>
      <c r="C366" s="5">
        <v>16985</v>
      </c>
      <c r="D366" s="5" t="s">
        <v>1</v>
      </c>
      <c r="E366" s="5" t="s">
        <v>6</v>
      </c>
      <c r="F366" s="5">
        <v>40.424320000000002</v>
      </c>
      <c r="G366" s="6">
        <v>-110.11139</v>
      </c>
      <c r="H366" s="4">
        <f t="shared" si="60"/>
        <v>16985</v>
      </c>
      <c r="I366" s="5">
        <v>365</v>
      </c>
      <c r="J366" s="5">
        <f t="shared" si="61"/>
        <v>730</v>
      </c>
      <c r="K366" s="5">
        <f t="shared" si="62"/>
        <v>1095</v>
      </c>
      <c r="L366" s="5">
        <f t="shared" si="63"/>
        <v>1460</v>
      </c>
      <c r="M366" s="5">
        <f t="shared" si="64"/>
        <v>1825</v>
      </c>
      <c r="N366" s="5">
        <f t="shared" si="65"/>
        <v>2190</v>
      </c>
      <c r="O366" s="1">
        <v>2.3290384453705478E-4</v>
      </c>
      <c r="P366" s="9">
        <f t="shared" si="66"/>
        <v>15600.776651308364</v>
      </c>
      <c r="Q366" s="100">
        <f t="shared" si="67"/>
        <v>14329.36309237611</v>
      </c>
      <c r="R366" s="100">
        <f t="shared" si="68"/>
        <v>13161.565684996236</v>
      </c>
      <c r="S366" s="100">
        <f t="shared" si="69"/>
        <v>12088.940043164595</v>
      </c>
      <c r="T366" s="100">
        <f t="shared" si="70"/>
        <v>11103.729971414126</v>
      </c>
      <c r="U366" s="100">
        <f t="shared" si="71"/>
        <v>10198.811379480156</v>
      </c>
    </row>
    <row r="367" spans="1:21" x14ac:dyDescent="0.25">
      <c r="A367" s="4">
        <v>4301332695</v>
      </c>
      <c r="B367" s="5">
        <v>359</v>
      </c>
      <c r="C367" s="5">
        <v>31563</v>
      </c>
      <c r="D367" s="5" t="s">
        <v>1</v>
      </c>
      <c r="E367" s="5" t="s">
        <v>6</v>
      </c>
      <c r="F367" s="5">
        <v>40.290019999999899</v>
      </c>
      <c r="G367" s="6">
        <v>-110.29057</v>
      </c>
      <c r="H367" s="4">
        <f t="shared" si="60"/>
        <v>31563</v>
      </c>
      <c r="I367" s="5">
        <v>365</v>
      </c>
      <c r="J367" s="5">
        <f t="shared" si="61"/>
        <v>730</v>
      </c>
      <c r="K367" s="5">
        <f t="shared" si="62"/>
        <v>1095</v>
      </c>
      <c r="L367" s="5">
        <f t="shared" si="63"/>
        <v>1460</v>
      </c>
      <c r="M367" s="5">
        <f t="shared" si="64"/>
        <v>1825</v>
      </c>
      <c r="N367" s="5">
        <f t="shared" si="65"/>
        <v>2190</v>
      </c>
      <c r="O367" s="1">
        <v>2.3290384453705478E-4</v>
      </c>
      <c r="P367" s="9">
        <f t="shared" si="66"/>
        <v>28990.716128657397</v>
      </c>
      <c r="Q367" s="100">
        <f t="shared" si="67"/>
        <v>26628.065191914466</v>
      </c>
      <c r="R367" s="100">
        <f t="shared" si="68"/>
        <v>24457.96277394973</v>
      </c>
      <c r="S367" s="100">
        <f t="shared" si="69"/>
        <v>22464.716784362918</v>
      </c>
      <c r="T367" s="100">
        <f t="shared" si="70"/>
        <v>20633.913988092088</v>
      </c>
      <c r="U367" s="100">
        <f t="shared" si="71"/>
        <v>18952.315782780814</v>
      </c>
    </row>
    <row r="368" spans="1:21" x14ac:dyDescent="0.25">
      <c r="A368" s="4">
        <v>4301332697</v>
      </c>
      <c r="B368" s="5">
        <v>2</v>
      </c>
      <c r="C368" s="5">
        <v>113</v>
      </c>
      <c r="D368" s="5" t="s">
        <v>1</v>
      </c>
      <c r="E368" s="5" t="s">
        <v>6</v>
      </c>
      <c r="F368" s="5">
        <v>40.024940000000001</v>
      </c>
      <c r="G368" s="6">
        <v>-110.09007</v>
      </c>
      <c r="H368" s="4">
        <f t="shared" si="60"/>
        <v>113</v>
      </c>
      <c r="I368" s="5">
        <v>365</v>
      </c>
      <c r="J368" s="5">
        <f t="shared" si="61"/>
        <v>730</v>
      </c>
      <c r="K368" s="5">
        <f t="shared" si="62"/>
        <v>1095</v>
      </c>
      <c r="L368" s="5">
        <f t="shared" si="63"/>
        <v>1460</v>
      </c>
      <c r="M368" s="5">
        <f t="shared" si="64"/>
        <v>1825</v>
      </c>
      <c r="N368" s="5">
        <f t="shared" si="65"/>
        <v>2190</v>
      </c>
      <c r="O368" s="1">
        <v>2.3290384453705478E-4</v>
      </c>
      <c r="P368" s="9">
        <f t="shared" si="66"/>
        <v>103.79086026481279</v>
      </c>
      <c r="Q368" s="100">
        <f t="shared" si="67"/>
        <v>95.332236057609691</v>
      </c>
      <c r="R368" s="100">
        <f t="shared" si="68"/>
        <v>87.56296275564172</v>
      </c>
      <c r="S368" s="100">
        <f t="shared" si="69"/>
        <v>80.426860457909882</v>
      </c>
      <c r="T368" s="100">
        <f t="shared" si="70"/>
        <v>73.872327746234703</v>
      </c>
      <c r="U368" s="100">
        <f t="shared" si="71"/>
        <v>67.851968553503539</v>
      </c>
    </row>
    <row r="369" spans="1:21" x14ac:dyDescent="0.25">
      <c r="A369" s="4">
        <v>4301332710</v>
      </c>
      <c r="B369" s="5">
        <v>142</v>
      </c>
      <c r="C369" s="5">
        <v>8585</v>
      </c>
      <c r="D369" s="5" t="s">
        <v>1</v>
      </c>
      <c r="E369" s="5" t="s">
        <v>6</v>
      </c>
      <c r="F369" s="5">
        <v>40.044600000000003</v>
      </c>
      <c r="G369" s="6">
        <v>-110.55322</v>
      </c>
      <c r="H369" s="4">
        <f t="shared" si="60"/>
        <v>8585</v>
      </c>
      <c r="I369" s="5">
        <v>365</v>
      </c>
      <c r="J369" s="5">
        <f t="shared" si="61"/>
        <v>730</v>
      </c>
      <c r="K369" s="5">
        <f t="shared" si="62"/>
        <v>1095</v>
      </c>
      <c r="L369" s="5">
        <f t="shared" si="63"/>
        <v>1460</v>
      </c>
      <c r="M369" s="5">
        <f t="shared" si="64"/>
        <v>1825</v>
      </c>
      <c r="N369" s="5">
        <f t="shared" si="65"/>
        <v>2190</v>
      </c>
      <c r="O369" s="1">
        <v>2.3290384453705478E-4</v>
      </c>
      <c r="P369" s="9">
        <f t="shared" si="66"/>
        <v>7885.3498705612192</v>
      </c>
      <c r="Q369" s="100">
        <f t="shared" si="67"/>
        <v>7242.7189960582227</v>
      </c>
      <c r="R369" s="100">
        <f t="shared" si="68"/>
        <v>6652.4604890016299</v>
      </c>
      <c r="S369" s="100">
        <f t="shared" si="69"/>
        <v>6110.3061684173126</v>
      </c>
      <c r="T369" s="100">
        <f t="shared" si="70"/>
        <v>5612.3356964727864</v>
      </c>
      <c r="U369" s="100">
        <f t="shared" si="71"/>
        <v>5154.9482303701579</v>
      </c>
    </row>
    <row r="370" spans="1:21" x14ac:dyDescent="0.25">
      <c r="A370" s="4">
        <v>4301332735</v>
      </c>
      <c r="B370" s="5">
        <v>365</v>
      </c>
      <c r="C370" s="5">
        <v>3035</v>
      </c>
      <c r="D370" s="5" t="s">
        <v>1</v>
      </c>
      <c r="E370" s="5" t="s">
        <v>6</v>
      </c>
      <c r="F370" s="5">
        <v>40.021569999999898</v>
      </c>
      <c r="G370" s="6">
        <v>-110.196969999999</v>
      </c>
      <c r="H370" s="4">
        <f t="shared" si="60"/>
        <v>3035</v>
      </c>
      <c r="I370" s="5">
        <v>365</v>
      </c>
      <c r="J370" s="5">
        <f t="shared" si="61"/>
        <v>730</v>
      </c>
      <c r="K370" s="5">
        <f t="shared" si="62"/>
        <v>1095</v>
      </c>
      <c r="L370" s="5">
        <f t="shared" si="63"/>
        <v>1460</v>
      </c>
      <c r="M370" s="5">
        <f t="shared" si="64"/>
        <v>1825</v>
      </c>
      <c r="N370" s="5">
        <f t="shared" si="65"/>
        <v>2190</v>
      </c>
      <c r="O370" s="1">
        <v>2.3290384453705478E-4</v>
      </c>
      <c r="P370" s="9">
        <f t="shared" si="66"/>
        <v>2787.6571761389982</v>
      </c>
      <c r="Q370" s="100">
        <f t="shared" si="67"/>
        <v>2560.4720038481896</v>
      </c>
      <c r="R370" s="100">
        <f t="shared" si="68"/>
        <v>2351.8016987909082</v>
      </c>
      <c r="S370" s="100">
        <f t="shared" si="69"/>
        <v>2160.1373583164291</v>
      </c>
      <c r="T370" s="100">
        <f t="shared" si="70"/>
        <v>1984.0930505294009</v>
      </c>
      <c r="U370" s="100">
        <f t="shared" si="71"/>
        <v>1822.3957925653383</v>
      </c>
    </row>
    <row r="371" spans="1:21" x14ac:dyDescent="0.25">
      <c r="A371" s="4">
        <v>4301332736</v>
      </c>
      <c r="B371" s="5">
        <v>354</v>
      </c>
      <c r="C371" s="5">
        <v>1385</v>
      </c>
      <c r="D371" s="5" t="s">
        <v>1</v>
      </c>
      <c r="E371" s="5" t="s">
        <v>6</v>
      </c>
      <c r="F371" s="5">
        <v>40.022039999999897</v>
      </c>
      <c r="G371" s="6">
        <v>-110.20641000000001</v>
      </c>
      <c r="H371" s="4">
        <f t="shared" si="60"/>
        <v>1385</v>
      </c>
      <c r="I371" s="5">
        <v>365</v>
      </c>
      <c r="J371" s="5">
        <f t="shared" si="61"/>
        <v>730</v>
      </c>
      <c r="K371" s="5">
        <f t="shared" si="62"/>
        <v>1095</v>
      </c>
      <c r="L371" s="5">
        <f t="shared" si="63"/>
        <v>1460</v>
      </c>
      <c r="M371" s="5">
        <f t="shared" si="64"/>
        <v>1825</v>
      </c>
      <c r="N371" s="5">
        <f t="shared" si="65"/>
        <v>2190</v>
      </c>
      <c r="O371" s="1">
        <v>2.3290384453705478E-4</v>
      </c>
      <c r="P371" s="9">
        <f t="shared" si="66"/>
        <v>1272.1269156350947</v>
      </c>
      <c r="Q371" s="100">
        <f t="shared" si="67"/>
        <v>1168.4526277857472</v>
      </c>
      <c r="R371" s="100">
        <f t="shared" si="68"/>
        <v>1073.2274638633962</v>
      </c>
      <c r="S371" s="100">
        <f t="shared" si="69"/>
        <v>985.76284720535557</v>
      </c>
      <c r="T371" s="100">
        <f t="shared" si="70"/>
        <v>905.42631795163766</v>
      </c>
      <c r="U371" s="100">
        <f t="shared" si="71"/>
        <v>831.63695970444599</v>
      </c>
    </row>
    <row r="372" spans="1:21" x14ac:dyDescent="0.25">
      <c r="A372" s="4">
        <v>4301332737</v>
      </c>
      <c r="B372" s="5">
        <v>358</v>
      </c>
      <c r="C372" s="5">
        <v>1745</v>
      </c>
      <c r="D372" s="5" t="s">
        <v>1</v>
      </c>
      <c r="E372" s="5" t="s">
        <v>6</v>
      </c>
      <c r="F372" s="5">
        <v>40.042580000000001</v>
      </c>
      <c r="G372" s="6">
        <v>-110.53537</v>
      </c>
      <c r="H372" s="4">
        <f t="shared" si="60"/>
        <v>1745</v>
      </c>
      <c r="I372" s="5">
        <v>365</v>
      </c>
      <c r="J372" s="5">
        <f t="shared" si="61"/>
        <v>730</v>
      </c>
      <c r="K372" s="5">
        <f t="shared" si="62"/>
        <v>1095</v>
      </c>
      <c r="L372" s="5">
        <f t="shared" si="63"/>
        <v>1460</v>
      </c>
      <c r="M372" s="5">
        <f t="shared" si="64"/>
        <v>1825</v>
      </c>
      <c r="N372" s="5">
        <f t="shared" si="65"/>
        <v>2190</v>
      </c>
      <c r="O372" s="1">
        <v>2.3290384453705478E-4</v>
      </c>
      <c r="P372" s="9">
        <f t="shared" si="66"/>
        <v>1602.7880633814011</v>
      </c>
      <c r="Q372" s="100">
        <f t="shared" si="67"/>
        <v>1472.1659461993709</v>
      </c>
      <c r="R372" s="100">
        <f t="shared" si="68"/>
        <v>1352.1891151203079</v>
      </c>
      <c r="S372" s="100">
        <f t="shared" si="69"/>
        <v>1241.9900132659534</v>
      </c>
      <c r="T372" s="100">
        <f t="shared" si="70"/>
        <v>1140.7717868776951</v>
      </c>
      <c r="U372" s="100">
        <f t="shared" si="71"/>
        <v>1047.8025232377315</v>
      </c>
    </row>
    <row r="373" spans="1:21" x14ac:dyDescent="0.25">
      <c r="A373" s="4">
        <v>4301332738</v>
      </c>
      <c r="B373" s="5">
        <v>334</v>
      </c>
      <c r="C373" s="5">
        <v>2154</v>
      </c>
      <c r="D373" s="5" t="s">
        <v>1</v>
      </c>
      <c r="E373" s="5" t="s">
        <v>6</v>
      </c>
      <c r="F373" s="5">
        <v>40.0307099999999</v>
      </c>
      <c r="G373" s="6">
        <v>-110.54533000000001</v>
      </c>
      <c r="H373" s="4">
        <f t="shared" si="60"/>
        <v>2154</v>
      </c>
      <c r="I373" s="5">
        <v>365</v>
      </c>
      <c r="J373" s="5">
        <f t="shared" si="61"/>
        <v>730</v>
      </c>
      <c r="K373" s="5">
        <f t="shared" si="62"/>
        <v>1095</v>
      </c>
      <c r="L373" s="5">
        <f t="shared" si="63"/>
        <v>1460</v>
      </c>
      <c r="M373" s="5">
        <f t="shared" si="64"/>
        <v>1825</v>
      </c>
      <c r="N373" s="5">
        <f t="shared" si="65"/>
        <v>2190</v>
      </c>
      <c r="O373" s="1">
        <v>2.3290384453705478E-4</v>
      </c>
      <c r="P373" s="9">
        <f t="shared" si="66"/>
        <v>1978.4558673487322</v>
      </c>
      <c r="Q373" s="100">
        <f t="shared" si="67"/>
        <v>1817.2180218415156</v>
      </c>
      <c r="R373" s="100">
        <f t="shared" si="68"/>
        <v>1669.1205466871882</v>
      </c>
      <c r="S373" s="100">
        <f t="shared" si="69"/>
        <v>1533.0925435959105</v>
      </c>
      <c r="T373" s="100">
        <f t="shared" si="70"/>
        <v>1408.1503890742438</v>
      </c>
      <c r="U373" s="100">
        <f t="shared" si="71"/>
        <v>1293.3906218074922</v>
      </c>
    </row>
    <row r="374" spans="1:21" x14ac:dyDescent="0.25">
      <c r="A374" s="4">
        <v>4301332754</v>
      </c>
      <c r="B374" s="5">
        <v>365</v>
      </c>
      <c r="C374" s="5">
        <v>658</v>
      </c>
      <c r="D374" s="5" t="s">
        <v>1</v>
      </c>
      <c r="E374" s="5" t="s">
        <v>6</v>
      </c>
      <c r="F374" s="5">
        <v>40.024900000000002</v>
      </c>
      <c r="G374" s="6">
        <v>-110.098</v>
      </c>
      <c r="H374" s="4">
        <f t="shared" si="60"/>
        <v>658</v>
      </c>
      <c r="I374" s="5">
        <v>365</v>
      </c>
      <c r="J374" s="5">
        <f t="shared" si="61"/>
        <v>730</v>
      </c>
      <c r="K374" s="5">
        <f t="shared" si="62"/>
        <v>1095</v>
      </c>
      <c r="L374" s="5">
        <f t="shared" si="63"/>
        <v>1460</v>
      </c>
      <c r="M374" s="5">
        <f t="shared" si="64"/>
        <v>1825</v>
      </c>
      <c r="N374" s="5">
        <f t="shared" si="65"/>
        <v>2190</v>
      </c>
      <c r="O374" s="1">
        <v>2.3290384453705478E-4</v>
      </c>
      <c r="P374" s="9">
        <f t="shared" si="66"/>
        <v>604.37509782519305</v>
      </c>
      <c r="Q374" s="100">
        <f t="shared" si="67"/>
        <v>555.1204542115679</v>
      </c>
      <c r="R374" s="100">
        <f t="shared" si="68"/>
        <v>509.87990701957744</v>
      </c>
      <c r="S374" s="100">
        <f t="shared" si="69"/>
        <v>468.32632018853718</v>
      </c>
      <c r="T374" s="100">
        <f t="shared" si="70"/>
        <v>430.15921820373836</v>
      </c>
      <c r="U374" s="100">
        <f t="shared" si="71"/>
        <v>395.10261334694979</v>
      </c>
    </row>
    <row r="375" spans="1:21" x14ac:dyDescent="0.25">
      <c r="A375" s="4">
        <v>4301332755</v>
      </c>
      <c r="B375" s="5">
        <v>366</v>
      </c>
      <c r="C375" s="5">
        <v>15338</v>
      </c>
      <c r="D375" s="5" t="s">
        <v>1</v>
      </c>
      <c r="E375" s="5" t="s">
        <v>6</v>
      </c>
      <c r="F375" s="5">
        <v>40.305639999999897</v>
      </c>
      <c r="G375" s="6">
        <v>-110.20396</v>
      </c>
      <c r="H375" s="4">
        <f t="shared" si="60"/>
        <v>15338</v>
      </c>
      <c r="I375" s="5">
        <v>365</v>
      </c>
      <c r="J375" s="5">
        <f t="shared" si="61"/>
        <v>730</v>
      </c>
      <c r="K375" s="5">
        <f t="shared" si="62"/>
        <v>1095</v>
      </c>
      <c r="L375" s="5">
        <f t="shared" si="63"/>
        <v>1460</v>
      </c>
      <c r="M375" s="5">
        <f t="shared" si="64"/>
        <v>1825</v>
      </c>
      <c r="N375" s="5">
        <f t="shared" si="65"/>
        <v>2190</v>
      </c>
      <c r="O375" s="1">
        <v>2.3290384453705478E-4</v>
      </c>
      <c r="P375" s="9">
        <f t="shared" si="66"/>
        <v>14088.001900369014</v>
      </c>
      <c r="Q375" s="100">
        <f t="shared" si="67"/>
        <v>12939.874660633783</v>
      </c>
      <c r="R375" s="100">
        <f t="shared" si="68"/>
        <v>11885.316130495865</v>
      </c>
      <c r="S375" s="100">
        <f t="shared" si="69"/>
        <v>10916.70075843736</v>
      </c>
      <c r="T375" s="100">
        <f t="shared" si="70"/>
        <v>10027.024451077414</v>
      </c>
      <c r="U375" s="100">
        <f t="shared" si="71"/>
        <v>9209.8539263153725</v>
      </c>
    </row>
    <row r="376" spans="1:21" x14ac:dyDescent="0.25">
      <c r="A376" s="4">
        <v>4301332770</v>
      </c>
      <c r="B376" s="5">
        <v>328</v>
      </c>
      <c r="C376" s="5">
        <v>2114</v>
      </c>
      <c r="D376" s="5" t="s">
        <v>1</v>
      </c>
      <c r="E376" s="5" t="s">
        <v>6</v>
      </c>
      <c r="F376" s="5">
        <v>40.007770000000001</v>
      </c>
      <c r="G376" s="6">
        <v>-110.22422</v>
      </c>
      <c r="H376" s="4">
        <f t="shared" si="60"/>
        <v>2114</v>
      </c>
      <c r="I376" s="5">
        <v>365</v>
      </c>
      <c r="J376" s="5">
        <f t="shared" si="61"/>
        <v>730</v>
      </c>
      <c r="K376" s="5">
        <f t="shared" si="62"/>
        <v>1095</v>
      </c>
      <c r="L376" s="5">
        <f t="shared" si="63"/>
        <v>1460</v>
      </c>
      <c r="M376" s="5">
        <f t="shared" si="64"/>
        <v>1825</v>
      </c>
      <c r="N376" s="5">
        <f t="shared" si="65"/>
        <v>2190</v>
      </c>
      <c r="O376" s="1">
        <v>2.3290384453705478E-4</v>
      </c>
      <c r="P376" s="9">
        <f t="shared" si="66"/>
        <v>1941.7157398213649</v>
      </c>
      <c r="Q376" s="100">
        <f t="shared" si="67"/>
        <v>1783.4720975733353</v>
      </c>
      <c r="R376" s="100">
        <f t="shared" si="68"/>
        <v>1638.1248076586423</v>
      </c>
      <c r="S376" s="100">
        <f t="shared" si="69"/>
        <v>1504.6228584780663</v>
      </c>
      <c r="T376" s="100">
        <f t="shared" si="70"/>
        <v>1382.000892526904</v>
      </c>
      <c r="U376" s="100">
        <f t="shared" si="71"/>
        <v>1269.3722258593493</v>
      </c>
    </row>
    <row r="377" spans="1:21" x14ac:dyDescent="0.25">
      <c r="A377" s="4">
        <v>4301332782</v>
      </c>
      <c r="B377" s="5">
        <v>366</v>
      </c>
      <c r="C377" s="5">
        <v>760</v>
      </c>
      <c r="D377" s="5" t="s">
        <v>1</v>
      </c>
      <c r="E377" s="5" t="s">
        <v>6</v>
      </c>
      <c r="F377" s="5">
        <v>40.026739999999897</v>
      </c>
      <c r="G377" s="6">
        <v>-110.49221</v>
      </c>
      <c r="H377" s="4">
        <f t="shared" si="60"/>
        <v>760</v>
      </c>
      <c r="I377" s="5">
        <v>365</v>
      </c>
      <c r="J377" s="5">
        <f t="shared" si="61"/>
        <v>730</v>
      </c>
      <c r="K377" s="5">
        <f t="shared" si="62"/>
        <v>1095</v>
      </c>
      <c r="L377" s="5">
        <f t="shared" si="63"/>
        <v>1460</v>
      </c>
      <c r="M377" s="5">
        <f t="shared" si="64"/>
        <v>1825</v>
      </c>
      <c r="N377" s="5">
        <f t="shared" si="65"/>
        <v>2190</v>
      </c>
      <c r="O377" s="1">
        <v>2.3290384453705478E-4</v>
      </c>
      <c r="P377" s="9">
        <f t="shared" si="66"/>
        <v>698.06242301997986</v>
      </c>
      <c r="Q377" s="100">
        <f t="shared" si="67"/>
        <v>641.17256109542802</v>
      </c>
      <c r="R377" s="100">
        <f t="shared" si="68"/>
        <v>588.91904154236909</v>
      </c>
      <c r="S377" s="100">
        <f t="shared" si="69"/>
        <v>540.92401723903993</v>
      </c>
      <c r="T377" s="100">
        <f t="shared" si="70"/>
        <v>496.84043439945464</v>
      </c>
      <c r="U377" s="100">
        <f t="shared" si="71"/>
        <v>456.34952301471401</v>
      </c>
    </row>
    <row r="378" spans="1:21" x14ac:dyDescent="0.25">
      <c r="A378" s="4">
        <v>4301332790</v>
      </c>
      <c r="B378" s="5">
        <v>366</v>
      </c>
      <c r="C378" s="5">
        <v>3534</v>
      </c>
      <c r="D378" s="5" t="s">
        <v>1</v>
      </c>
      <c r="E378" s="5" t="s">
        <v>6</v>
      </c>
      <c r="F378" s="5">
        <v>40.171720000000001</v>
      </c>
      <c r="G378" s="6">
        <v>-110.53449000000001</v>
      </c>
      <c r="H378" s="4">
        <f t="shared" si="60"/>
        <v>3534</v>
      </c>
      <c r="I378" s="5">
        <v>365</v>
      </c>
      <c r="J378" s="5">
        <f t="shared" si="61"/>
        <v>730</v>
      </c>
      <c r="K378" s="5">
        <f t="shared" si="62"/>
        <v>1095</v>
      </c>
      <c r="L378" s="5">
        <f t="shared" si="63"/>
        <v>1460</v>
      </c>
      <c r="M378" s="5">
        <f t="shared" si="64"/>
        <v>1825</v>
      </c>
      <c r="N378" s="5">
        <f t="shared" si="65"/>
        <v>2190</v>
      </c>
      <c r="O378" s="1">
        <v>2.3290384453705478E-4</v>
      </c>
      <c r="P378" s="9">
        <f t="shared" si="66"/>
        <v>3245.990267042906</v>
      </c>
      <c r="Q378" s="100">
        <f t="shared" si="67"/>
        <v>2981.4524090937402</v>
      </c>
      <c r="R378" s="100">
        <f t="shared" si="68"/>
        <v>2738.4735431720164</v>
      </c>
      <c r="S378" s="100">
        <f t="shared" si="69"/>
        <v>2515.2966801615357</v>
      </c>
      <c r="T378" s="100">
        <f t="shared" si="70"/>
        <v>2310.3080199574638</v>
      </c>
      <c r="U378" s="100">
        <f t="shared" si="71"/>
        <v>2122.0252820184201</v>
      </c>
    </row>
    <row r="379" spans="1:21" x14ac:dyDescent="0.25">
      <c r="A379" s="4">
        <v>4301332791</v>
      </c>
      <c r="B379" s="5">
        <v>331</v>
      </c>
      <c r="C379" s="5">
        <v>10334</v>
      </c>
      <c r="D379" s="5" t="s">
        <v>1</v>
      </c>
      <c r="E379" s="5" t="s">
        <v>6</v>
      </c>
      <c r="F379" s="5">
        <v>40.274720000000002</v>
      </c>
      <c r="G379" s="6">
        <v>-110.29167</v>
      </c>
      <c r="H379" s="4">
        <f t="shared" si="60"/>
        <v>10334</v>
      </c>
      <c r="I379" s="5">
        <v>365</v>
      </c>
      <c r="J379" s="5">
        <f t="shared" si="61"/>
        <v>730</v>
      </c>
      <c r="K379" s="5">
        <f t="shared" si="62"/>
        <v>1095</v>
      </c>
      <c r="L379" s="5">
        <f t="shared" si="63"/>
        <v>1460</v>
      </c>
      <c r="M379" s="5">
        <f t="shared" si="64"/>
        <v>1825</v>
      </c>
      <c r="N379" s="5">
        <f t="shared" si="65"/>
        <v>2190</v>
      </c>
      <c r="O379" s="1">
        <v>2.3290384453705478E-4</v>
      </c>
      <c r="P379" s="9">
        <f t="shared" si="66"/>
        <v>9491.8119466953576</v>
      </c>
      <c r="Q379" s="100">
        <f t="shared" si="67"/>
        <v>8718.2595346844118</v>
      </c>
      <c r="R379" s="100">
        <f t="shared" si="68"/>
        <v>8007.7491780247919</v>
      </c>
      <c r="S379" s="100">
        <f t="shared" si="69"/>
        <v>7355.1431501950501</v>
      </c>
      <c r="T379" s="100">
        <f t="shared" si="70"/>
        <v>6755.7224330052159</v>
      </c>
      <c r="U379" s="100">
        <f t="shared" si="71"/>
        <v>6205.1525932027034</v>
      </c>
    </row>
    <row r="380" spans="1:21" x14ac:dyDescent="0.25">
      <c r="A380" s="4">
        <v>4301332798</v>
      </c>
      <c r="B380" s="5">
        <v>357</v>
      </c>
      <c r="C380" s="5">
        <v>8711</v>
      </c>
      <c r="D380" s="5" t="s">
        <v>1</v>
      </c>
      <c r="E380" s="5" t="s">
        <v>6</v>
      </c>
      <c r="F380" s="5">
        <v>40.076160000000002</v>
      </c>
      <c r="G380" s="6">
        <v>-110.12681000000001</v>
      </c>
      <c r="H380" s="4">
        <f t="shared" si="60"/>
        <v>8711</v>
      </c>
      <c r="I380" s="5">
        <v>365</v>
      </c>
      <c r="J380" s="5">
        <f t="shared" si="61"/>
        <v>730</v>
      </c>
      <c r="K380" s="5">
        <f t="shared" si="62"/>
        <v>1095</v>
      </c>
      <c r="L380" s="5">
        <f t="shared" si="63"/>
        <v>1460</v>
      </c>
      <c r="M380" s="5">
        <f t="shared" si="64"/>
        <v>1825</v>
      </c>
      <c r="N380" s="5">
        <f t="shared" si="65"/>
        <v>2190</v>
      </c>
      <c r="O380" s="1">
        <v>2.3290384453705478E-4</v>
      </c>
      <c r="P380" s="9">
        <f t="shared" si="66"/>
        <v>8001.0812722724268</v>
      </c>
      <c r="Q380" s="100">
        <f t="shared" si="67"/>
        <v>7349.0186575029911</v>
      </c>
      <c r="R380" s="100">
        <f t="shared" si="68"/>
        <v>6750.0970669415492</v>
      </c>
      <c r="S380" s="100">
        <f t="shared" si="69"/>
        <v>6199.9856765385221</v>
      </c>
      <c r="T380" s="100">
        <f t="shared" si="70"/>
        <v>5694.706610596907</v>
      </c>
      <c r="U380" s="100">
        <f t="shared" si="71"/>
        <v>5230.6061776068073</v>
      </c>
    </row>
    <row r="381" spans="1:21" x14ac:dyDescent="0.25">
      <c r="A381" s="4">
        <v>4301332800</v>
      </c>
      <c r="B381" s="5">
        <v>366</v>
      </c>
      <c r="C381" s="5">
        <v>918</v>
      </c>
      <c r="D381" s="5" t="s">
        <v>1</v>
      </c>
      <c r="E381" s="5" t="s">
        <v>6</v>
      </c>
      <c r="F381" s="5">
        <v>40.03725</v>
      </c>
      <c r="G381" s="6">
        <v>-110.31</v>
      </c>
      <c r="H381" s="4">
        <f t="shared" si="60"/>
        <v>918</v>
      </c>
      <c r="I381" s="5">
        <v>365</v>
      </c>
      <c r="J381" s="5">
        <f t="shared" si="61"/>
        <v>730</v>
      </c>
      <c r="K381" s="5">
        <f t="shared" si="62"/>
        <v>1095</v>
      </c>
      <c r="L381" s="5">
        <f t="shared" si="63"/>
        <v>1460</v>
      </c>
      <c r="M381" s="5">
        <f t="shared" si="64"/>
        <v>1825</v>
      </c>
      <c r="N381" s="5">
        <f t="shared" si="65"/>
        <v>2190</v>
      </c>
      <c r="O381" s="1">
        <v>2.3290384453705478E-4</v>
      </c>
      <c r="P381" s="9">
        <f t="shared" si="66"/>
        <v>843.18592675308093</v>
      </c>
      <c r="Q381" s="100">
        <f t="shared" si="67"/>
        <v>774.46896195474062</v>
      </c>
      <c r="R381" s="100">
        <f t="shared" si="68"/>
        <v>711.35221070512478</v>
      </c>
      <c r="S381" s="100">
        <f t="shared" si="69"/>
        <v>653.37927345452454</v>
      </c>
      <c r="T381" s="100">
        <f t="shared" si="70"/>
        <v>600.13094576144647</v>
      </c>
      <c r="U381" s="100">
        <f t="shared" si="71"/>
        <v>551.22218700987821</v>
      </c>
    </row>
    <row r="382" spans="1:21" x14ac:dyDescent="0.25">
      <c r="A382" s="4">
        <v>4301332801</v>
      </c>
      <c r="B382" s="5">
        <v>351</v>
      </c>
      <c r="C382" s="5">
        <v>119</v>
      </c>
      <c r="D382" s="5" t="s">
        <v>1</v>
      </c>
      <c r="E382" s="5" t="s">
        <v>6</v>
      </c>
      <c r="F382" s="5">
        <v>40.012070000000001</v>
      </c>
      <c r="G382" s="6">
        <v>-110.32929</v>
      </c>
      <c r="H382" s="4">
        <f t="shared" si="60"/>
        <v>119</v>
      </c>
      <c r="I382" s="5">
        <v>365</v>
      </c>
      <c r="J382" s="5">
        <f t="shared" si="61"/>
        <v>730</v>
      </c>
      <c r="K382" s="5">
        <f t="shared" si="62"/>
        <v>1095</v>
      </c>
      <c r="L382" s="5">
        <f t="shared" si="63"/>
        <v>1460</v>
      </c>
      <c r="M382" s="5">
        <f t="shared" si="64"/>
        <v>1825</v>
      </c>
      <c r="N382" s="5">
        <f t="shared" si="65"/>
        <v>2190</v>
      </c>
      <c r="O382" s="1">
        <v>2.3290384453705478E-4</v>
      </c>
      <c r="P382" s="9">
        <f t="shared" si="66"/>
        <v>109.30187939391789</v>
      </c>
      <c r="Q382" s="100">
        <f t="shared" si="67"/>
        <v>100.39412469783674</v>
      </c>
      <c r="R382" s="100">
        <f t="shared" si="68"/>
        <v>92.212323609923587</v>
      </c>
      <c r="S382" s="100">
        <f t="shared" si="69"/>
        <v>84.697313225586512</v>
      </c>
      <c r="T382" s="100">
        <f t="shared" si="70"/>
        <v>77.794752228335653</v>
      </c>
      <c r="U382" s="100">
        <f t="shared" si="71"/>
        <v>71.454727945724954</v>
      </c>
    </row>
    <row r="383" spans="1:21" x14ac:dyDescent="0.25">
      <c r="A383" s="4">
        <v>4301332802</v>
      </c>
      <c r="B383" s="5">
        <v>366</v>
      </c>
      <c r="C383" s="5">
        <v>10</v>
      </c>
      <c r="D383" s="5" t="s">
        <v>1</v>
      </c>
      <c r="E383" s="5" t="s">
        <v>6</v>
      </c>
      <c r="F383" s="5">
        <v>40.018949999999897</v>
      </c>
      <c r="G383" s="6">
        <v>-110.32852</v>
      </c>
      <c r="H383" s="4">
        <f t="shared" si="60"/>
        <v>10</v>
      </c>
      <c r="I383" s="5">
        <v>365</v>
      </c>
      <c r="J383" s="5">
        <f t="shared" si="61"/>
        <v>730</v>
      </c>
      <c r="K383" s="5">
        <f t="shared" si="62"/>
        <v>1095</v>
      </c>
      <c r="L383" s="5">
        <f t="shared" si="63"/>
        <v>1460</v>
      </c>
      <c r="M383" s="5">
        <f t="shared" si="64"/>
        <v>1825</v>
      </c>
      <c r="N383" s="5">
        <f t="shared" si="65"/>
        <v>2190</v>
      </c>
      <c r="O383" s="1">
        <v>2.3290384453705478E-4</v>
      </c>
      <c r="P383" s="9">
        <f t="shared" si="66"/>
        <v>9.1850318818418391</v>
      </c>
      <c r="Q383" s="100">
        <f t="shared" si="67"/>
        <v>8.4364810670451043</v>
      </c>
      <c r="R383" s="100">
        <f t="shared" si="68"/>
        <v>7.7489347571364355</v>
      </c>
      <c r="S383" s="100">
        <f t="shared" si="69"/>
        <v>7.1174212794610519</v>
      </c>
      <c r="T383" s="100">
        <f t="shared" si="70"/>
        <v>6.537374136834929</v>
      </c>
      <c r="U383" s="100">
        <f t="shared" si="71"/>
        <v>6.0045989870357106</v>
      </c>
    </row>
    <row r="384" spans="1:21" x14ac:dyDescent="0.25">
      <c r="A384" s="4">
        <v>4301332817</v>
      </c>
      <c r="B384" s="5">
        <v>366</v>
      </c>
      <c r="C384" s="5">
        <v>2590</v>
      </c>
      <c r="D384" s="5" t="s">
        <v>1</v>
      </c>
      <c r="E384" s="5" t="s">
        <v>6</v>
      </c>
      <c r="F384" s="5">
        <v>40.011209999999899</v>
      </c>
      <c r="G384" s="6">
        <v>-110.20182</v>
      </c>
      <c r="H384" s="4">
        <f t="shared" si="60"/>
        <v>2590</v>
      </c>
      <c r="I384" s="5">
        <v>365</v>
      </c>
      <c r="J384" s="5">
        <f t="shared" si="61"/>
        <v>730</v>
      </c>
      <c r="K384" s="5">
        <f t="shared" si="62"/>
        <v>1095</v>
      </c>
      <c r="L384" s="5">
        <f t="shared" si="63"/>
        <v>1460</v>
      </c>
      <c r="M384" s="5">
        <f t="shared" si="64"/>
        <v>1825</v>
      </c>
      <c r="N384" s="5">
        <f t="shared" si="65"/>
        <v>2190</v>
      </c>
      <c r="O384" s="1">
        <v>2.3290384453705478E-4</v>
      </c>
      <c r="P384" s="9">
        <f t="shared" si="66"/>
        <v>2378.9232573970367</v>
      </c>
      <c r="Q384" s="100">
        <f t="shared" si="67"/>
        <v>2185.0485963646825</v>
      </c>
      <c r="R384" s="100">
        <f t="shared" si="68"/>
        <v>2006.9741020983367</v>
      </c>
      <c r="S384" s="100">
        <f t="shared" si="69"/>
        <v>1843.4121113804124</v>
      </c>
      <c r="T384" s="100">
        <f t="shared" si="70"/>
        <v>1693.1799014402466</v>
      </c>
      <c r="U384" s="100">
        <f t="shared" si="71"/>
        <v>1555.191137642249</v>
      </c>
    </row>
    <row r="385" spans="1:21" x14ac:dyDescent="0.25">
      <c r="A385" s="4">
        <v>4301332818</v>
      </c>
      <c r="B385" s="5">
        <v>362</v>
      </c>
      <c r="C385" s="5">
        <v>649</v>
      </c>
      <c r="D385" s="5" t="s">
        <v>1</v>
      </c>
      <c r="E385" s="5" t="s">
        <v>6</v>
      </c>
      <c r="F385" s="5">
        <v>40.017850000000003</v>
      </c>
      <c r="G385" s="6">
        <v>-110.17321</v>
      </c>
      <c r="H385" s="4">
        <f t="shared" si="60"/>
        <v>649</v>
      </c>
      <c r="I385" s="5">
        <v>365</v>
      </c>
      <c r="J385" s="5">
        <f t="shared" si="61"/>
        <v>730</v>
      </c>
      <c r="K385" s="5">
        <f t="shared" si="62"/>
        <v>1095</v>
      </c>
      <c r="L385" s="5">
        <f t="shared" si="63"/>
        <v>1460</v>
      </c>
      <c r="M385" s="5">
        <f t="shared" si="64"/>
        <v>1825</v>
      </c>
      <c r="N385" s="5">
        <f t="shared" si="65"/>
        <v>2190</v>
      </c>
      <c r="O385" s="1">
        <v>2.3290384453705478E-4</v>
      </c>
      <c r="P385" s="9">
        <f t="shared" si="66"/>
        <v>596.10856913153543</v>
      </c>
      <c r="Q385" s="100">
        <f t="shared" si="67"/>
        <v>547.52762125122729</v>
      </c>
      <c r="R385" s="100">
        <f t="shared" si="68"/>
        <v>502.90586573815466</v>
      </c>
      <c r="S385" s="100">
        <f t="shared" si="69"/>
        <v>461.92064103702222</v>
      </c>
      <c r="T385" s="100">
        <f t="shared" si="70"/>
        <v>424.27558148058688</v>
      </c>
      <c r="U385" s="100">
        <f t="shared" si="71"/>
        <v>389.69847425861764</v>
      </c>
    </row>
    <row r="386" spans="1:21" x14ac:dyDescent="0.25">
      <c r="A386" s="4">
        <v>4301332821</v>
      </c>
      <c r="B386" s="5">
        <v>362</v>
      </c>
      <c r="C386" s="5">
        <v>3101</v>
      </c>
      <c r="D386" s="5" t="s">
        <v>1</v>
      </c>
      <c r="E386" s="5" t="s">
        <v>6</v>
      </c>
      <c r="F386" s="5">
        <v>40.011130000000001</v>
      </c>
      <c r="G386" s="6">
        <v>-110.18291000000001</v>
      </c>
      <c r="H386" s="4">
        <f t="shared" si="60"/>
        <v>3101</v>
      </c>
      <c r="I386" s="5">
        <v>365</v>
      </c>
      <c r="J386" s="5">
        <f t="shared" si="61"/>
        <v>730</v>
      </c>
      <c r="K386" s="5">
        <f t="shared" si="62"/>
        <v>1095</v>
      </c>
      <c r="L386" s="5">
        <f t="shared" si="63"/>
        <v>1460</v>
      </c>
      <c r="M386" s="5">
        <f t="shared" si="64"/>
        <v>1825</v>
      </c>
      <c r="N386" s="5">
        <f t="shared" si="65"/>
        <v>2190</v>
      </c>
      <c r="O386" s="1">
        <v>2.3290384453705478E-4</v>
      </c>
      <c r="P386" s="9">
        <f t="shared" si="66"/>
        <v>2848.2783865591546</v>
      </c>
      <c r="Q386" s="100">
        <f t="shared" si="67"/>
        <v>2616.1527788906869</v>
      </c>
      <c r="R386" s="100">
        <f t="shared" si="68"/>
        <v>2402.9446681880086</v>
      </c>
      <c r="S386" s="100">
        <f t="shared" si="69"/>
        <v>2207.1123387608723</v>
      </c>
      <c r="T386" s="100">
        <f t="shared" si="70"/>
        <v>2027.2397198325116</v>
      </c>
      <c r="U386" s="100">
        <f t="shared" si="71"/>
        <v>1862.0261458797738</v>
      </c>
    </row>
    <row r="387" spans="1:21" x14ac:dyDescent="0.25">
      <c r="A387" s="4">
        <v>4301332823</v>
      </c>
      <c r="B387" s="5">
        <v>345</v>
      </c>
      <c r="C387" s="5">
        <v>3048</v>
      </c>
      <c r="D387" s="5" t="s">
        <v>1</v>
      </c>
      <c r="E387" s="5" t="s">
        <v>6</v>
      </c>
      <c r="F387" s="5">
        <v>40.010440000000003</v>
      </c>
      <c r="G387" s="6">
        <v>-110.22036</v>
      </c>
      <c r="H387" s="4">
        <f t="shared" si="60"/>
        <v>3048</v>
      </c>
      <c r="I387" s="5">
        <v>365</v>
      </c>
      <c r="J387" s="5">
        <f t="shared" si="61"/>
        <v>730</v>
      </c>
      <c r="K387" s="5">
        <f t="shared" si="62"/>
        <v>1095</v>
      </c>
      <c r="L387" s="5">
        <f t="shared" si="63"/>
        <v>1460</v>
      </c>
      <c r="M387" s="5">
        <f t="shared" si="64"/>
        <v>1825</v>
      </c>
      <c r="N387" s="5">
        <f t="shared" si="65"/>
        <v>2190</v>
      </c>
      <c r="O387" s="1">
        <v>2.3290384453705478E-4</v>
      </c>
      <c r="P387" s="9">
        <f t="shared" si="66"/>
        <v>2799.5977175853927</v>
      </c>
      <c r="Q387" s="100">
        <f t="shared" si="67"/>
        <v>2571.4394292353481</v>
      </c>
      <c r="R387" s="100">
        <f t="shared" si="68"/>
        <v>2361.8753139751857</v>
      </c>
      <c r="S387" s="100">
        <f t="shared" si="69"/>
        <v>2169.3900059797284</v>
      </c>
      <c r="T387" s="100">
        <f t="shared" si="70"/>
        <v>1992.5916369072863</v>
      </c>
      <c r="U387" s="100">
        <f t="shared" si="71"/>
        <v>1830.2017712484846</v>
      </c>
    </row>
    <row r="388" spans="1:21" x14ac:dyDescent="0.25">
      <c r="A388" s="4">
        <v>4301332825</v>
      </c>
      <c r="B388" s="5">
        <v>362</v>
      </c>
      <c r="C388" s="5">
        <v>4373</v>
      </c>
      <c r="D388" s="5" t="s">
        <v>1</v>
      </c>
      <c r="E388" s="5" t="s">
        <v>6</v>
      </c>
      <c r="F388" s="5">
        <v>40.014760000000003</v>
      </c>
      <c r="G388" s="6">
        <v>-110.21601</v>
      </c>
      <c r="H388" s="4">
        <f t="shared" ref="H388:H451" si="72">C388</f>
        <v>4373</v>
      </c>
      <c r="I388" s="5">
        <v>365</v>
      </c>
      <c r="J388" s="5">
        <f t="shared" si="61"/>
        <v>730</v>
      </c>
      <c r="K388" s="5">
        <f t="shared" si="62"/>
        <v>1095</v>
      </c>
      <c r="L388" s="5">
        <f t="shared" si="63"/>
        <v>1460</v>
      </c>
      <c r="M388" s="5">
        <f t="shared" si="64"/>
        <v>1825</v>
      </c>
      <c r="N388" s="5">
        <f t="shared" si="65"/>
        <v>2190</v>
      </c>
      <c r="O388" s="1">
        <v>2.3290384453705478E-4</v>
      </c>
      <c r="P388" s="9">
        <f t="shared" si="66"/>
        <v>4016.6144419294365</v>
      </c>
      <c r="Q388" s="100">
        <f t="shared" si="67"/>
        <v>3689.2731706188247</v>
      </c>
      <c r="R388" s="100">
        <f t="shared" si="68"/>
        <v>3388.609169295763</v>
      </c>
      <c r="S388" s="100">
        <f t="shared" si="69"/>
        <v>3112.4483255083178</v>
      </c>
      <c r="T388" s="100">
        <f t="shared" si="70"/>
        <v>2858.7937100379145</v>
      </c>
      <c r="U388" s="100">
        <f t="shared" si="71"/>
        <v>2625.8111370307165</v>
      </c>
    </row>
    <row r="389" spans="1:21" x14ac:dyDescent="0.25">
      <c r="A389" s="4">
        <v>4301332827</v>
      </c>
      <c r="B389" s="5">
        <v>343</v>
      </c>
      <c r="C389" s="5">
        <v>1517</v>
      </c>
      <c r="D389" s="5" t="s">
        <v>1</v>
      </c>
      <c r="E389" s="5" t="s">
        <v>6</v>
      </c>
      <c r="F389" s="5">
        <v>40.018470000000001</v>
      </c>
      <c r="G389" s="6">
        <v>-110.20209</v>
      </c>
      <c r="H389" s="4">
        <f t="shared" si="72"/>
        <v>1517</v>
      </c>
      <c r="I389" s="5">
        <v>365</v>
      </c>
      <c r="J389" s="5">
        <f t="shared" ref="J389:J452" si="73">365*2</f>
        <v>730</v>
      </c>
      <c r="K389" s="5">
        <f t="shared" ref="K389:K452" si="74">365*3</f>
        <v>1095</v>
      </c>
      <c r="L389" s="5">
        <f t="shared" ref="L389:L452" si="75">365*4</f>
        <v>1460</v>
      </c>
      <c r="M389" s="5">
        <f t="shared" ref="M389:M452" si="76">365*5</f>
        <v>1825</v>
      </c>
      <c r="N389" s="5">
        <f t="shared" ref="N389:N452" si="77">365*6</f>
        <v>2190</v>
      </c>
      <c r="O389" s="1">
        <v>2.3290384453705478E-4</v>
      </c>
      <c r="P389" s="9">
        <f t="shared" ref="P389:P452" si="78">H389*EXP(-(O389*I389))</f>
        <v>1393.3693364754072</v>
      </c>
      <c r="Q389" s="100">
        <f t="shared" ref="Q389:Q452" si="79">H389*EXP(-(J389*O389))</f>
        <v>1279.8141778707425</v>
      </c>
      <c r="R389" s="100">
        <f t="shared" ref="R389:R452" si="80">H389*EXP(-(O389*K389))</f>
        <v>1175.5134026575972</v>
      </c>
      <c r="S389" s="100">
        <f t="shared" ref="S389:S452" si="81">H389*EXP(-(O389*L389))</f>
        <v>1079.7128080942416</v>
      </c>
      <c r="T389" s="100">
        <f t="shared" ref="T389:T452" si="82">H389*EXP(-(O389*M389))</f>
        <v>991.7196565578588</v>
      </c>
      <c r="U389" s="100">
        <f t="shared" ref="U389:U452" si="83">H389*EXP(-(O389*N389))</f>
        <v>910.89766633331737</v>
      </c>
    </row>
    <row r="390" spans="1:21" x14ac:dyDescent="0.25">
      <c r="A390" s="4">
        <v>4301332828</v>
      </c>
      <c r="B390" s="5">
        <v>269</v>
      </c>
      <c r="C390" s="5">
        <v>511</v>
      </c>
      <c r="D390" s="5" t="s">
        <v>1</v>
      </c>
      <c r="E390" s="5" t="s">
        <v>6</v>
      </c>
      <c r="F390" s="5">
        <v>40.018250000000002</v>
      </c>
      <c r="G390" s="6">
        <v>-110.192359999999</v>
      </c>
      <c r="H390" s="4">
        <f t="shared" si="72"/>
        <v>511</v>
      </c>
      <c r="I390" s="5">
        <v>365</v>
      </c>
      <c r="J390" s="5">
        <f t="shared" si="73"/>
        <v>730</v>
      </c>
      <c r="K390" s="5">
        <f t="shared" si="74"/>
        <v>1095</v>
      </c>
      <c r="L390" s="5">
        <f t="shared" si="75"/>
        <v>1460</v>
      </c>
      <c r="M390" s="5">
        <f t="shared" si="76"/>
        <v>1825</v>
      </c>
      <c r="N390" s="5">
        <f t="shared" si="77"/>
        <v>2190</v>
      </c>
      <c r="O390" s="1">
        <v>2.3290384453705478E-4</v>
      </c>
      <c r="P390" s="9">
        <f t="shared" si="78"/>
        <v>469.35512916211803</v>
      </c>
      <c r="Q390" s="100">
        <f t="shared" si="79"/>
        <v>431.10418252600488</v>
      </c>
      <c r="R390" s="100">
        <f t="shared" si="80"/>
        <v>395.97056608967182</v>
      </c>
      <c r="S390" s="100">
        <f t="shared" si="81"/>
        <v>363.70022738045975</v>
      </c>
      <c r="T390" s="100">
        <f t="shared" si="82"/>
        <v>334.0598183922649</v>
      </c>
      <c r="U390" s="100">
        <f t="shared" si="83"/>
        <v>306.83500823752485</v>
      </c>
    </row>
    <row r="391" spans="1:21" x14ac:dyDescent="0.25">
      <c r="A391" s="4">
        <v>4301332830</v>
      </c>
      <c r="B391" s="5">
        <v>363</v>
      </c>
      <c r="C391" s="5">
        <v>1706</v>
      </c>
      <c r="D391" s="5" t="s">
        <v>1</v>
      </c>
      <c r="E391" s="5" t="s">
        <v>6</v>
      </c>
      <c r="F391" s="5">
        <v>40.014449999999897</v>
      </c>
      <c r="G391" s="6">
        <v>-110.20661</v>
      </c>
      <c r="H391" s="4">
        <f t="shared" si="72"/>
        <v>1706</v>
      </c>
      <c r="I391" s="5">
        <v>365</v>
      </c>
      <c r="J391" s="5">
        <f t="shared" si="73"/>
        <v>730</v>
      </c>
      <c r="K391" s="5">
        <f t="shared" si="74"/>
        <v>1095</v>
      </c>
      <c r="L391" s="5">
        <f t="shared" si="75"/>
        <v>1460</v>
      </c>
      <c r="M391" s="5">
        <f t="shared" si="76"/>
        <v>1825</v>
      </c>
      <c r="N391" s="5">
        <f t="shared" si="77"/>
        <v>2190</v>
      </c>
      <c r="O391" s="1">
        <v>2.3290384453705478E-4</v>
      </c>
      <c r="P391" s="9">
        <f t="shared" si="78"/>
        <v>1566.9664390422179</v>
      </c>
      <c r="Q391" s="100">
        <f t="shared" si="79"/>
        <v>1439.2636700378948</v>
      </c>
      <c r="R391" s="100">
        <f t="shared" si="80"/>
        <v>1321.9682695674758</v>
      </c>
      <c r="S391" s="100">
        <f t="shared" si="81"/>
        <v>1214.2320702760553</v>
      </c>
      <c r="T391" s="100">
        <f t="shared" si="82"/>
        <v>1115.2760277440389</v>
      </c>
      <c r="U391" s="100">
        <f t="shared" si="83"/>
        <v>1024.3845871882922</v>
      </c>
    </row>
    <row r="392" spans="1:21" x14ac:dyDescent="0.25">
      <c r="A392" s="4">
        <v>4301332834</v>
      </c>
      <c r="B392" s="5">
        <v>358</v>
      </c>
      <c r="C392" s="5">
        <v>1739</v>
      </c>
      <c r="D392" s="5" t="s">
        <v>1</v>
      </c>
      <c r="E392" s="5" t="s">
        <v>6</v>
      </c>
      <c r="F392" s="5">
        <v>40.006599999999899</v>
      </c>
      <c r="G392" s="6">
        <v>-110.21633</v>
      </c>
      <c r="H392" s="4">
        <f t="shared" si="72"/>
        <v>1739</v>
      </c>
      <c r="I392" s="5">
        <v>365</v>
      </c>
      <c r="J392" s="5">
        <f t="shared" si="73"/>
        <v>730</v>
      </c>
      <c r="K392" s="5">
        <f t="shared" si="74"/>
        <v>1095</v>
      </c>
      <c r="L392" s="5">
        <f t="shared" si="75"/>
        <v>1460</v>
      </c>
      <c r="M392" s="5">
        <f t="shared" si="76"/>
        <v>1825</v>
      </c>
      <c r="N392" s="5">
        <f t="shared" si="77"/>
        <v>2190</v>
      </c>
      <c r="O392" s="1">
        <v>2.3290384453705478E-4</v>
      </c>
      <c r="P392" s="9">
        <f t="shared" si="78"/>
        <v>1597.277044252296</v>
      </c>
      <c r="Q392" s="100">
        <f t="shared" si="79"/>
        <v>1467.1040575591437</v>
      </c>
      <c r="R392" s="100">
        <f t="shared" si="80"/>
        <v>1347.5397542660262</v>
      </c>
      <c r="S392" s="100">
        <f t="shared" si="81"/>
        <v>1237.7195604982769</v>
      </c>
      <c r="T392" s="100">
        <f t="shared" si="82"/>
        <v>1136.8493623955942</v>
      </c>
      <c r="U392" s="100">
        <f t="shared" si="83"/>
        <v>1044.19976384551</v>
      </c>
    </row>
    <row r="393" spans="1:21" x14ac:dyDescent="0.25">
      <c r="A393" s="4">
        <v>4301332836</v>
      </c>
      <c r="B393" s="5">
        <v>364</v>
      </c>
      <c r="C393" s="5">
        <v>1408</v>
      </c>
      <c r="D393" s="5" t="s">
        <v>1</v>
      </c>
      <c r="E393" s="5" t="s">
        <v>6</v>
      </c>
      <c r="F393" s="5">
        <v>40.003729999999898</v>
      </c>
      <c r="G393" s="6">
        <v>-110.22381</v>
      </c>
      <c r="H393" s="4">
        <f t="shared" si="72"/>
        <v>1408</v>
      </c>
      <c r="I393" s="5">
        <v>365</v>
      </c>
      <c r="J393" s="5">
        <f t="shared" si="73"/>
        <v>730</v>
      </c>
      <c r="K393" s="5">
        <f t="shared" si="74"/>
        <v>1095</v>
      </c>
      <c r="L393" s="5">
        <f t="shared" si="75"/>
        <v>1460</v>
      </c>
      <c r="M393" s="5">
        <f t="shared" si="76"/>
        <v>1825</v>
      </c>
      <c r="N393" s="5">
        <f t="shared" si="77"/>
        <v>2190</v>
      </c>
      <c r="O393" s="1">
        <v>2.3290384453705478E-4</v>
      </c>
      <c r="P393" s="9">
        <f t="shared" si="78"/>
        <v>1293.252488963331</v>
      </c>
      <c r="Q393" s="100">
        <f t="shared" si="79"/>
        <v>1187.8565342399509</v>
      </c>
      <c r="R393" s="100">
        <f t="shared" si="80"/>
        <v>1091.0500138048101</v>
      </c>
      <c r="S393" s="100">
        <f t="shared" si="81"/>
        <v>1002.132916148116</v>
      </c>
      <c r="T393" s="100">
        <f t="shared" si="82"/>
        <v>920.46227846635804</v>
      </c>
      <c r="U393" s="100">
        <f t="shared" si="83"/>
        <v>845.44753737462804</v>
      </c>
    </row>
    <row r="394" spans="1:21" x14ac:dyDescent="0.25">
      <c r="A394" s="4">
        <v>4301332843</v>
      </c>
      <c r="B394" s="5">
        <v>366</v>
      </c>
      <c r="C394" s="5">
        <v>1398</v>
      </c>
      <c r="D394" s="5" t="s">
        <v>1</v>
      </c>
      <c r="E394" s="5" t="s">
        <v>6</v>
      </c>
      <c r="F394" s="5">
        <v>40.034320000000001</v>
      </c>
      <c r="G394" s="6">
        <v>-110.30632</v>
      </c>
      <c r="H394" s="4">
        <f t="shared" si="72"/>
        <v>1398</v>
      </c>
      <c r="I394" s="5">
        <v>365</v>
      </c>
      <c r="J394" s="5">
        <f t="shared" si="73"/>
        <v>730</v>
      </c>
      <c r="K394" s="5">
        <f t="shared" si="74"/>
        <v>1095</v>
      </c>
      <c r="L394" s="5">
        <f t="shared" si="75"/>
        <v>1460</v>
      </c>
      <c r="M394" s="5">
        <f t="shared" si="76"/>
        <v>1825</v>
      </c>
      <c r="N394" s="5">
        <f t="shared" si="77"/>
        <v>2190</v>
      </c>
      <c r="O394" s="1">
        <v>2.3290384453705478E-4</v>
      </c>
      <c r="P394" s="9">
        <f t="shared" si="78"/>
        <v>1284.0674570814892</v>
      </c>
      <c r="Q394" s="100">
        <f t="shared" si="79"/>
        <v>1179.4200531729057</v>
      </c>
      <c r="R394" s="100">
        <f t="shared" si="80"/>
        <v>1083.3010790476737</v>
      </c>
      <c r="S394" s="100">
        <f t="shared" si="81"/>
        <v>995.01549486865497</v>
      </c>
      <c r="T394" s="100">
        <f t="shared" si="82"/>
        <v>913.92490432952309</v>
      </c>
      <c r="U394" s="100">
        <f t="shared" si="83"/>
        <v>839.44293838759233</v>
      </c>
    </row>
    <row r="395" spans="1:21" x14ac:dyDescent="0.25">
      <c r="A395" s="4">
        <v>4301332845</v>
      </c>
      <c r="B395" s="5">
        <v>366</v>
      </c>
      <c r="C395" s="5">
        <v>926</v>
      </c>
      <c r="D395" s="5" t="s">
        <v>1</v>
      </c>
      <c r="E395" s="5" t="s">
        <v>6</v>
      </c>
      <c r="F395" s="5">
        <v>40.016750000000002</v>
      </c>
      <c r="G395" s="6">
        <v>-110.32438</v>
      </c>
      <c r="H395" s="4">
        <f t="shared" si="72"/>
        <v>926</v>
      </c>
      <c r="I395" s="5">
        <v>365</v>
      </c>
      <c r="J395" s="5">
        <f t="shared" si="73"/>
        <v>730</v>
      </c>
      <c r="K395" s="5">
        <f t="shared" si="74"/>
        <v>1095</v>
      </c>
      <c r="L395" s="5">
        <f t="shared" si="75"/>
        <v>1460</v>
      </c>
      <c r="M395" s="5">
        <f t="shared" si="76"/>
        <v>1825</v>
      </c>
      <c r="N395" s="5">
        <f t="shared" si="77"/>
        <v>2190</v>
      </c>
      <c r="O395" s="1">
        <v>2.3290384453705478E-4</v>
      </c>
      <c r="P395" s="9">
        <f t="shared" si="78"/>
        <v>850.53395225855434</v>
      </c>
      <c r="Q395" s="100">
        <f t="shared" si="79"/>
        <v>781.21814680837679</v>
      </c>
      <c r="R395" s="100">
        <f t="shared" si="80"/>
        <v>717.55135851083389</v>
      </c>
      <c r="S395" s="100">
        <f t="shared" si="81"/>
        <v>659.07321047809342</v>
      </c>
      <c r="T395" s="100">
        <f t="shared" si="82"/>
        <v>605.36084507091448</v>
      </c>
      <c r="U395" s="100">
        <f t="shared" si="83"/>
        <v>556.02586619950682</v>
      </c>
    </row>
    <row r="396" spans="1:21" x14ac:dyDescent="0.25">
      <c r="A396" s="4">
        <v>4301332846</v>
      </c>
      <c r="B396" s="5">
        <v>366</v>
      </c>
      <c r="C396" s="5">
        <v>1578</v>
      </c>
      <c r="D396" s="5" t="s">
        <v>1</v>
      </c>
      <c r="E396" s="5" t="s">
        <v>6</v>
      </c>
      <c r="F396" s="5">
        <v>40.012160000000002</v>
      </c>
      <c r="G396" s="6">
        <v>-110.32058000000001</v>
      </c>
      <c r="H396" s="4">
        <f t="shared" si="72"/>
        <v>1578</v>
      </c>
      <c r="I396" s="5">
        <v>365</v>
      </c>
      <c r="J396" s="5">
        <f t="shared" si="73"/>
        <v>730</v>
      </c>
      <c r="K396" s="5">
        <f t="shared" si="74"/>
        <v>1095</v>
      </c>
      <c r="L396" s="5">
        <f t="shared" si="75"/>
        <v>1460</v>
      </c>
      <c r="M396" s="5">
        <f t="shared" si="76"/>
        <v>1825</v>
      </c>
      <c r="N396" s="5">
        <f t="shared" si="77"/>
        <v>2190</v>
      </c>
      <c r="O396" s="1">
        <v>2.3290384453705478E-4</v>
      </c>
      <c r="P396" s="9">
        <f t="shared" si="78"/>
        <v>1449.3980309546423</v>
      </c>
      <c r="Q396" s="100">
        <f t="shared" si="79"/>
        <v>1331.2767123797175</v>
      </c>
      <c r="R396" s="100">
        <f t="shared" si="80"/>
        <v>1222.7819046761294</v>
      </c>
      <c r="S396" s="100">
        <f t="shared" si="81"/>
        <v>1123.1290778989539</v>
      </c>
      <c r="T396" s="100">
        <f t="shared" si="82"/>
        <v>1031.5976387925518</v>
      </c>
      <c r="U396" s="100">
        <f t="shared" si="83"/>
        <v>947.52572015423516</v>
      </c>
    </row>
    <row r="397" spans="1:21" x14ac:dyDescent="0.25">
      <c r="A397" s="4">
        <v>4301332848</v>
      </c>
      <c r="B397" s="5">
        <v>366</v>
      </c>
      <c r="C397" s="5">
        <v>1221</v>
      </c>
      <c r="D397" s="5" t="s">
        <v>1</v>
      </c>
      <c r="E397" s="5" t="s">
        <v>6</v>
      </c>
      <c r="F397" s="5">
        <v>40.047600000000003</v>
      </c>
      <c r="G397" s="6">
        <v>-110.32501000000001</v>
      </c>
      <c r="H397" s="4">
        <f t="shared" si="72"/>
        <v>1221</v>
      </c>
      <c r="I397" s="5">
        <v>365</v>
      </c>
      <c r="J397" s="5">
        <f t="shared" si="73"/>
        <v>730</v>
      </c>
      <c r="K397" s="5">
        <f t="shared" si="74"/>
        <v>1095</v>
      </c>
      <c r="L397" s="5">
        <f t="shared" si="75"/>
        <v>1460</v>
      </c>
      <c r="M397" s="5">
        <f t="shared" si="76"/>
        <v>1825</v>
      </c>
      <c r="N397" s="5">
        <f t="shared" si="77"/>
        <v>2190</v>
      </c>
      <c r="O397" s="1">
        <v>2.3290384453705478E-4</v>
      </c>
      <c r="P397" s="9">
        <f t="shared" si="78"/>
        <v>1121.4923927728887</v>
      </c>
      <c r="Q397" s="100">
        <f t="shared" si="79"/>
        <v>1030.0943382862074</v>
      </c>
      <c r="R397" s="100">
        <f t="shared" si="80"/>
        <v>946.14493384635875</v>
      </c>
      <c r="S397" s="100">
        <f t="shared" si="81"/>
        <v>869.03713822219436</v>
      </c>
      <c r="T397" s="100">
        <f t="shared" si="82"/>
        <v>798.21338210754482</v>
      </c>
      <c r="U397" s="100">
        <f t="shared" si="83"/>
        <v>733.16153631706027</v>
      </c>
    </row>
    <row r="398" spans="1:21" x14ac:dyDescent="0.25">
      <c r="A398" s="4">
        <v>4301332849</v>
      </c>
      <c r="B398" s="5">
        <v>366</v>
      </c>
      <c r="C398" s="5">
        <v>1304</v>
      </c>
      <c r="D398" s="5" t="s">
        <v>1</v>
      </c>
      <c r="E398" s="5" t="s">
        <v>6</v>
      </c>
      <c r="F398" s="5">
        <v>40.05265</v>
      </c>
      <c r="G398" s="6">
        <v>-110.31992</v>
      </c>
      <c r="H398" s="4">
        <f t="shared" si="72"/>
        <v>1304</v>
      </c>
      <c r="I398" s="5">
        <v>365</v>
      </c>
      <c r="J398" s="5">
        <f t="shared" si="73"/>
        <v>730</v>
      </c>
      <c r="K398" s="5">
        <f t="shared" si="74"/>
        <v>1095</v>
      </c>
      <c r="L398" s="5">
        <f t="shared" si="75"/>
        <v>1460</v>
      </c>
      <c r="M398" s="5">
        <f t="shared" si="76"/>
        <v>1825</v>
      </c>
      <c r="N398" s="5">
        <f t="shared" si="77"/>
        <v>2190</v>
      </c>
      <c r="O398" s="1">
        <v>2.3290384453705478E-4</v>
      </c>
      <c r="P398" s="9">
        <f t="shared" si="78"/>
        <v>1197.7281573921759</v>
      </c>
      <c r="Q398" s="100">
        <f t="shared" si="79"/>
        <v>1100.1171311426817</v>
      </c>
      <c r="R398" s="100">
        <f t="shared" si="80"/>
        <v>1010.4610923305912</v>
      </c>
      <c r="S398" s="100">
        <f t="shared" si="81"/>
        <v>928.11173484172116</v>
      </c>
      <c r="T398" s="100">
        <f t="shared" si="82"/>
        <v>852.47358744327471</v>
      </c>
      <c r="U398" s="100">
        <f t="shared" si="83"/>
        <v>782.99970790945667</v>
      </c>
    </row>
    <row r="399" spans="1:21" x14ac:dyDescent="0.25">
      <c r="A399" s="4">
        <v>4301332850</v>
      </c>
      <c r="B399" s="5">
        <v>366</v>
      </c>
      <c r="C399" s="5">
        <v>2333</v>
      </c>
      <c r="D399" s="5" t="s">
        <v>1</v>
      </c>
      <c r="E399" s="5" t="s">
        <v>6</v>
      </c>
      <c r="F399" s="5">
        <v>40.051290000000002</v>
      </c>
      <c r="G399" s="6">
        <v>-110.32799</v>
      </c>
      <c r="H399" s="4">
        <f t="shared" si="72"/>
        <v>2333</v>
      </c>
      <c r="I399" s="5">
        <v>365</v>
      </c>
      <c r="J399" s="5">
        <f t="shared" si="73"/>
        <v>730</v>
      </c>
      <c r="K399" s="5">
        <f t="shared" si="74"/>
        <v>1095</v>
      </c>
      <c r="L399" s="5">
        <f t="shared" si="75"/>
        <v>1460</v>
      </c>
      <c r="M399" s="5">
        <f t="shared" si="76"/>
        <v>1825</v>
      </c>
      <c r="N399" s="5">
        <f t="shared" si="77"/>
        <v>2190</v>
      </c>
      <c r="O399" s="1">
        <v>2.3290384453705478E-4</v>
      </c>
      <c r="P399" s="9">
        <f t="shared" si="78"/>
        <v>2142.8679380337012</v>
      </c>
      <c r="Q399" s="100">
        <f t="shared" si="79"/>
        <v>1968.231032941623</v>
      </c>
      <c r="R399" s="100">
        <f t="shared" si="80"/>
        <v>1807.8264788399304</v>
      </c>
      <c r="S399" s="100">
        <f t="shared" si="81"/>
        <v>1660.4943844982633</v>
      </c>
      <c r="T399" s="100">
        <f t="shared" si="82"/>
        <v>1525.169386123589</v>
      </c>
      <c r="U399" s="100">
        <f t="shared" si="83"/>
        <v>1400.8729436754313</v>
      </c>
    </row>
    <row r="400" spans="1:21" x14ac:dyDescent="0.25">
      <c r="A400" s="4">
        <v>4301332851</v>
      </c>
      <c r="B400" s="5">
        <v>366</v>
      </c>
      <c r="C400" s="5">
        <v>931</v>
      </c>
      <c r="D400" s="5" t="s">
        <v>1</v>
      </c>
      <c r="E400" s="5" t="s">
        <v>6</v>
      </c>
      <c r="F400" s="5">
        <v>40.047829999999898</v>
      </c>
      <c r="G400" s="6">
        <v>-110.31547</v>
      </c>
      <c r="H400" s="4">
        <f t="shared" si="72"/>
        <v>931</v>
      </c>
      <c r="I400" s="5">
        <v>365</v>
      </c>
      <c r="J400" s="5">
        <f t="shared" si="73"/>
        <v>730</v>
      </c>
      <c r="K400" s="5">
        <f t="shared" si="74"/>
        <v>1095</v>
      </c>
      <c r="L400" s="5">
        <f t="shared" si="75"/>
        <v>1460</v>
      </c>
      <c r="M400" s="5">
        <f t="shared" si="76"/>
        <v>1825</v>
      </c>
      <c r="N400" s="5">
        <f t="shared" si="77"/>
        <v>2190</v>
      </c>
      <c r="O400" s="1">
        <v>2.3290384453705478E-4</v>
      </c>
      <c r="P400" s="9">
        <f t="shared" si="78"/>
        <v>855.12646819947531</v>
      </c>
      <c r="Q400" s="100">
        <f t="shared" si="79"/>
        <v>785.43638734189926</v>
      </c>
      <c r="R400" s="100">
        <f t="shared" si="80"/>
        <v>721.42582588940218</v>
      </c>
      <c r="S400" s="100">
        <f t="shared" si="81"/>
        <v>662.63192111782394</v>
      </c>
      <c r="T400" s="100">
        <f t="shared" si="82"/>
        <v>608.6295321393319</v>
      </c>
      <c r="U400" s="100">
        <f t="shared" si="83"/>
        <v>559.02816569302468</v>
      </c>
    </row>
    <row r="401" spans="1:21" x14ac:dyDescent="0.25">
      <c r="A401" s="4">
        <v>4301332857</v>
      </c>
      <c r="B401" s="5">
        <v>12</v>
      </c>
      <c r="C401" s="5">
        <v>68</v>
      </c>
      <c r="D401" s="5" t="s">
        <v>1</v>
      </c>
      <c r="E401" s="5" t="s">
        <v>6</v>
      </c>
      <c r="F401" s="5">
        <v>40.018230000000003</v>
      </c>
      <c r="G401" s="6">
        <v>-110.22121</v>
      </c>
      <c r="H401" s="4">
        <f t="shared" si="72"/>
        <v>68</v>
      </c>
      <c r="I401" s="5">
        <v>365</v>
      </c>
      <c r="J401" s="5">
        <f t="shared" si="73"/>
        <v>730</v>
      </c>
      <c r="K401" s="5">
        <f t="shared" si="74"/>
        <v>1095</v>
      </c>
      <c r="L401" s="5">
        <f t="shared" si="75"/>
        <v>1460</v>
      </c>
      <c r="M401" s="5">
        <f t="shared" si="76"/>
        <v>1825</v>
      </c>
      <c r="N401" s="5">
        <f t="shared" si="77"/>
        <v>2190</v>
      </c>
      <c r="O401" s="1">
        <v>2.3290384453705478E-4</v>
      </c>
      <c r="P401" s="9">
        <f t="shared" si="78"/>
        <v>62.458216796524511</v>
      </c>
      <c r="Q401" s="100">
        <f t="shared" si="79"/>
        <v>57.368071255906713</v>
      </c>
      <c r="R401" s="100">
        <f t="shared" si="80"/>
        <v>52.692756348527759</v>
      </c>
      <c r="S401" s="100">
        <f t="shared" si="81"/>
        <v>48.398464700335147</v>
      </c>
      <c r="T401" s="100">
        <f t="shared" si="82"/>
        <v>44.454144130477516</v>
      </c>
      <c r="U401" s="100">
        <f t="shared" si="83"/>
        <v>40.831273111842833</v>
      </c>
    </row>
    <row r="402" spans="1:21" x14ac:dyDescent="0.25">
      <c r="A402" s="4">
        <v>4301332858</v>
      </c>
      <c r="B402" s="5">
        <v>359</v>
      </c>
      <c r="C402" s="5">
        <v>856</v>
      </c>
      <c r="D402" s="5" t="s">
        <v>1</v>
      </c>
      <c r="E402" s="5" t="s">
        <v>6</v>
      </c>
      <c r="F402" s="5">
        <v>40.0186899999999</v>
      </c>
      <c r="G402" s="6">
        <v>-110.2115</v>
      </c>
      <c r="H402" s="4">
        <f t="shared" si="72"/>
        <v>856</v>
      </c>
      <c r="I402" s="5">
        <v>365</v>
      </c>
      <c r="J402" s="5">
        <f t="shared" si="73"/>
        <v>730</v>
      </c>
      <c r="K402" s="5">
        <f t="shared" si="74"/>
        <v>1095</v>
      </c>
      <c r="L402" s="5">
        <f t="shared" si="75"/>
        <v>1460</v>
      </c>
      <c r="M402" s="5">
        <f t="shared" si="76"/>
        <v>1825</v>
      </c>
      <c r="N402" s="5">
        <f t="shared" si="77"/>
        <v>2190</v>
      </c>
      <c r="O402" s="1">
        <v>2.3290384453705478E-4</v>
      </c>
      <c r="P402" s="9">
        <f t="shared" si="78"/>
        <v>786.23872908566148</v>
      </c>
      <c r="Q402" s="100">
        <f t="shared" si="79"/>
        <v>722.16277933906099</v>
      </c>
      <c r="R402" s="100">
        <f t="shared" si="80"/>
        <v>663.30881521087883</v>
      </c>
      <c r="S402" s="100">
        <f t="shared" si="81"/>
        <v>609.25126152186601</v>
      </c>
      <c r="T402" s="100">
        <f t="shared" si="82"/>
        <v>559.5992261130699</v>
      </c>
      <c r="U402" s="100">
        <f t="shared" si="83"/>
        <v>513.99367329025688</v>
      </c>
    </row>
    <row r="403" spans="1:21" x14ac:dyDescent="0.25">
      <c r="A403" s="4">
        <v>4301332859</v>
      </c>
      <c r="B403" s="5">
        <v>354</v>
      </c>
      <c r="C403" s="5">
        <v>3123</v>
      </c>
      <c r="D403" s="5" t="s">
        <v>1</v>
      </c>
      <c r="E403" s="5" t="s">
        <v>6</v>
      </c>
      <c r="F403" s="5">
        <v>40.014310000000002</v>
      </c>
      <c r="G403" s="6">
        <v>-110.22434</v>
      </c>
      <c r="H403" s="4">
        <f t="shared" si="72"/>
        <v>3123</v>
      </c>
      <c r="I403" s="5">
        <v>365</v>
      </c>
      <c r="J403" s="5">
        <f t="shared" si="73"/>
        <v>730</v>
      </c>
      <c r="K403" s="5">
        <f t="shared" si="74"/>
        <v>1095</v>
      </c>
      <c r="L403" s="5">
        <f t="shared" si="75"/>
        <v>1460</v>
      </c>
      <c r="M403" s="5">
        <f t="shared" si="76"/>
        <v>1825</v>
      </c>
      <c r="N403" s="5">
        <f t="shared" si="77"/>
        <v>2190</v>
      </c>
      <c r="O403" s="1">
        <v>2.3290384453705478E-4</v>
      </c>
      <c r="P403" s="9">
        <f t="shared" si="78"/>
        <v>2868.4854566992067</v>
      </c>
      <c r="Q403" s="100">
        <f t="shared" si="79"/>
        <v>2634.7130372381862</v>
      </c>
      <c r="R403" s="100">
        <f t="shared" si="80"/>
        <v>2419.9923246537087</v>
      </c>
      <c r="S403" s="100">
        <f t="shared" si="81"/>
        <v>2222.7706655756865</v>
      </c>
      <c r="T403" s="100">
        <f t="shared" si="82"/>
        <v>2041.6219429335483</v>
      </c>
      <c r="U403" s="100">
        <f t="shared" si="83"/>
        <v>1875.2362636512526</v>
      </c>
    </row>
    <row r="404" spans="1:21" x14ac:dyDescent="0.25">
      <c r="A404" s="4">
        <v>4301332874</v>
      </c>
      <c r="B404" s="5">
        <v>366</v>
      </c>
      <c r="C404" s="5">
        <v>6111</v>
      </c>
      <c r="D404" s="5" t="s">
        <v>1</v>
      </c>
      <c r="E404" s="5" t="s">
        <v>6</v>
      </c>
      <c r="F404" s="5">
        <v>40.0184199999999</v>
      </c>
      <c r="G404" s="6">
        <v>-110.18256</v>
      </c>
      <c r="H404" s="4">
        <f t="shared" si="72"/>
        <v>6111</v>
      </c>
      <c r="I404" s="5">
        <v>365</v>
      </c>
      <c r="J404" s="5">
        <f t="shared" si="73"/>
        <v>730</v>
      </c>
      <c r="K404" s="5">
        <f t="shared" si="74"/>
        <v>1095</v>
      </c>
      <c r="L404" s="5">
        <f t="shared" si="75"/>
        <v>1460</v>
      </c>
      <c r="M404" s="5">
        <f t="shared" si="76"/>
        <v>1825</v>
      </c>
      <c r="N404" s="5">
        <f t="shared" si="77"/>
        <v>2190</v>
      </c>
      <c r="O404" s="1">
        <v>2.3290384453705478E-4</v>
      </c>
      <c r="P404" s="9">
        <f t="shared" si="78"/>
        <v>5612.9729829935486</v>
      </c>
      <c r="Q404" s="100">
        <f t="shared" si="79"/>
        <v>5155.5335800712637</v>
      </c>
      <c r="R404" s="100">
        <f t="shared" si="80"/>
        <v>4735.3740300860754</v>
      </c>
      <c r="S404" s="100">
        <f t="shared" si="81"/>
        <v>4349.4561438786486</v>
      </c>
      <c r="T404" s="100">
        <f t="shared" si="82"/>
        <v>3994.9893350198254</v>
      </c>
      <c r="U404" s="100">
        <f t="shared" si="83"/>
        <v>3669.4104409775227</v>
      </c>
    </row>
    <row r="405" spans="1:21" x14ac:dyDescent="0.25">
      <c r="A405" s="4">
        <v>4301332876</v>
      </c>
      <c r="B405" s="5">
        <v>362</v>
      </c>
      <c r="C405" s="5">
        <v>2426</v>
      </c>
      <c r="D405" s="5" t="s">
        <v>1</v>
      </c>
      <c r="E405" s="5" t="s">
        <v>6</v>
      </c>
      <c r="F405" s="5">
        <v>39.999580000000002</v>
      </c>
      <c r="G405" s="6">
        <v>-110.21656</v>
      </c>
      <c r="H405" s="4">
        <f t="shared" si="72"/>
        <v>2426</v>
      </c>
      <c r="I405" s="5">
        <v>365</v>
      </c>
      <c r="J405" s="5">
        <f t="shared" si="73"/>
        <v>730</v>
      </c>
      <c r="K405" s="5">
        <f t="shared" si="74"/>
        <v>1095</v>
      </c>
      <c r="L405" s="5">
        <f t="shared" si="75"/>
        <v>1460</v>
      </c>
      <c r="M405" s="5">
        <f t="shared" si="76"/>
        <v>1825</v>
      </c>
      <c r="N405" s="5">
        <f t="shared" si="77"/>
        <v>2190</v>
      </c>
      <c r="O405" s="1">
        <v>2.3290384453705478E-4</v>
      </c>
      <c r="P405" s="9">
        <f t="shared" si="78"/>
        <v>2228.2887345348304</v>
      </c>
      <c r="Q405" s="100">
        <f t="shared" si="79"/>
        <v>2046.6903068651425</v>
      </c>
      <c r="R405" s="100">
        <f t="shared" si="80"/>
        <v>1879.8915720812993</v>
      </c>
      <c r="S405" s="100">
        <f t="shared" si="81"/>
        <v>1726.686402397251</v>
      </c>
      <c r="T405" s="100">
        <f t="shared" si="82"/>
        <v>1585.9669655961538</v>
      </c>
      <c r="U405" s="100">
        <f t="shared" si="83"/>
        <v>1456.7157142548635</v>
      </c>
    </row>
    <row r="406" spans="1:21" x14ac:dyDescent="0.25">
      <c r="A406" s="4">
        <v>4301332879</v>
      </c>
      <c r="B406" s="5">
        <v>351</v>
      </c>
      <c r="C406" s="5">
        <v>1950</v>
      </c>
      <c r="D406" s="5" t="s">
        <v>1</v>
      </c>
      <c r="E406" s="5" t="s">
        <v>6</v>
      </c>
      <c r="F406" s="5">
        <v>39.99662</v>
      </c>
      <c r="G406" s="6">
        <v>-110.22067</v>
      </c>
      <c r="H406" s="4">
        <f t="shared" si="72"/>
        <v>1950</v>
      </c>
      <c r="I406" s="5">
        <v>365</v>
      </c>
      <c r="J406" s="5">
        <f t="shared" si="73"/>
        <v>730</v>
      </c>
      <c r="K406" s="5">
        <f t="shared" si="74"/>
        <v>1095</v>
      </c>
      <c r="L406" s="5">
        <f t="shared" si="75"/>
        <v>1460</v>
      </c>
      <c r="M406" s="5">
        <f t="shared" si="76"/>
        <v>1825</v>
      </c>
      <c r="N406" s="5">
        <f t="shared" si="77"/>
        <v>2190</v>
      </c>
      <c r="O406" s="1">
        <v>2.3290384453705478E-4</v>
      </c>
      <c r="P406" s="9">
        <f t="shared" si="78"/>
        <v>1791.0812169591588</v>
      </c>
      <c r="Q406" s="100">
        <f t="shared" si="79"/>
        <v>1645.1138080737956</v>
      </c>
      <c r="R406" s="100">
        <f t="shared" si="80"/>
        <v>1511.0422776416049</v>
      </c>
      <c r="S406" s="100">
        <f t="shared" si="81"/>
        <v>1387.8971494949051</v>
      </c>
      <c r="T406" s="100">
        <f t="shared" si="82"/>
        <v>1274.7879566828112</v>
      </c>
      <c r="U406" s="100">
        <f t="shared" si="83"/>
        <v>1170.8968024719636</v>
      </c>
    </row>
    <row r="407" spans="1:21" x14ac:dyDescent="0.25">
      <c r="A407" s="4">
        <v>4301332881</v>
      </c>
      <c r="B407" s="5">
        <v>364</v>
      </c>
      <c r="C407" s="5">
        <v>2149</v>
      </c>
      <c r="D407" s="5" t="s">
        <v>1</v>
      </c>
      <c r="E407" s="5" t="s">
        <v>6</v>
      </c>
      <c r="F407" s="5">
        <v>39.996470000000002</v>
      </c>
      <c r="G407" s="6">
        <v>-110.21109</v>
      </c>
      <c r="H407" s="4">
        <f t="shared" si="72"/>
        <v>2149</v>
      </c>
      <c r="I407" s="5">
        <v>365</v>
      </c>
      <c r="J407" s="5">
        <f t="shared" si="73"/>
        <v>730</v>
      </c>
      <c r="K407" s="5">
        <f t="shared" si="74"/>
        <v>1095</v>
      </c>
      <c r="L407" s="5">
        <f t="shared" si="75"/>
        <v>1460</v>
      </c>
      <c r="M407" s="5">
        <f t="shared" si="76"/>
        <v>1825</v>
      </c>
      <c r="N407" s="5">
        <f t="shared" si="77"/>
        <v>2190</v>
      </c>
      <c r="O407" s="1">
        <v>2.3290384453705478E-4</v>
      </c>
      <c r="P407" s="9">
        <f t="shared" si="78"/>
        <v>1973.8633514078113</v>
      </c>
      <c r="Q407" s="100">
        <f t="shared" si="79"/>
        <v>1812.9997813079931</v>
      </c>
      <c r="R407" s="100">
        <f t="shared" si="80"/>
        <v>1665.24607930862</v>
      </c>
      <c r="S407" s="100">
        <f t="shared" si="81"/>
        <v>1529.53383295618</v>
      </c>
      <c r="T407" s="100">
        <f t="shared" si="82"/>
        <v>1404.8817020058264</v>
      </c>
      <c r="U407" s="100">
        <f t="shared" si="83"/>
        <v>1290.3883223139742</v>
      </c>
    </row>
    <row r="408" spans="1:21" x14ac:dyDescent="0.25">
      <c r="A408" s="4">
        <v>4301332883</v>
      </c>
      <c r="B408" s="5">
        <v>364</v>
      </c>
      <c r="C408" s="5">
        <v>3985</v>
      </c>
      <c r="D408" s="5" t="s">
        <v>1</v>
      </c>
      <c r="E408" s="5" t="s">
        <v>6</v>
      </c>
      <c r="F408" s="5">
        <v>40.006729999999898</v>
      </c>
      <c r="G408" s="6">
        <v>-110.17769</v>
      </c>
      <c r="H408" s="4">
        <f t="shared" si="72"/>
        <v>3985</v>
      </c>
      <c r="I408" s="5">
        <v>365</v>
      </c>
      <c r="J408" s="5">
        <f t="shared" si="73"/>
        <v>730</v>
      </c>
      <c r="K408" s="5">
        <f t="shared" si="74"/>
        <v>1095</v>
      </c>
      <c r="L408" s="5">
        <f t="shared" si="75"/>
        <v>1460</v>
      </c>
      <c r="M408" s="5">
        <f t="shared" si="76"/>
        <v>1825</v>
      </c>
      <c r="N408" s="5">
        <f t="shared" si="77"/>
        <v>2190</v>
      </c>
      <c r="O408" s="1">
        <v>2.3290384453705478E-4</v>
      </c>
      <c r="P408" s="9">
        <f t="shared" si="78"/>
        <v>3660.2352049139731</v>
      </c>
      <c r="Q408" s="100">
        <f t="shared" si="79"/>
        <v>3361.9377052174746</v>
      </c>
      <c r="R408" s="100">
        <f t="shared" si="80"/>
        <v>3087.9505007188695</v>
      </c>
      <c r="S408" s="100">
        <f t="shared" si="81"/>
        <v>2836.2923798652291</v>
      </c>
      <c r="T408" s="100">
        <f t="shared" si="82"/>
        <v>2605.1435935287191</v>
      </c>
      <c r="U408" s="100">
        <f t="shared" si="83"/>
        <v>2392.8326963337308</v>
      </c>
    </row>
    <row r="409" spans="1:21" x14ac:dyDescent="0.25">
      <c r="A409" s="4">
        <v>4301332884</v>
      </c>
      <c r="B409" s="5">
        <v>363</v>
      </c>
      <c r="C409" s="5">
        <v>4250</v>
      </c>
      <c r="D409" s="5" t="s">
        <v>1</v>
      </c>
      <c r="E409" s="5" t="s">
        <v>6</v>
      </c>
      <c r="F409" s="5">
        <v>40.008090000000003</v>
      </c>
      <c r="G409" s="6">
        <v>-110.187749999999</v>
      </c>
      <c r="H409" s="4">
        <f t="shared" si="72"/>
        <v>4250</v>
      </c>
      <c r="I409" s="5">
        <v>365</v>
      </c>
      <c r="J409" s="5">
        <f t="shared" si="73"/>
        <v>730</v>
      </c>
      <c r="K409" s="5">
        <f t="shared" si="74"/>
        <v>1095</v>
      </c>
      <c r="L409" s="5">
        <f t="shared" si="75"/>
        <v>1460</v>
      </c>
      <c r="M409" s="5">
        <f t="shared" si="76"/>
        <v>1825</v>
      </c>
      <c r="N409" s="5">
        <f t="shared" si="77"/>
        <v>2190</v>
      </c>
      <c r="O409" s="1">
        <v>2.3290384453705478E-4</v>
      </c>
      <c r="P409" s="9">
        <f t="shared" si="78"/>
        <v>3903.6385497827819</v>
      </c>
      <c r="Q409" s="100">
        <f t="shared" si="79"/>
        <v>3585.5044534941699</v>
      </c>
      <c r="R409" s="100">
        <f t="shared" si="80"/>
        <v>3293.2972717829848</v>
      </c>
      <c r="S409" s="100">
        <f t="shared" si="81"/>
        <v>3024.9040437709468</v>
      </c>
      <c r="T409" s="100">
        <f t="shared" si="82"/>
        <v>2778.3840081548451</v>
      </c>
      <c r="U409" s="100">
        <f t="shared" si="83"/>
        <v>2551.9545694901772</v>
      </c>
    </row>
    <row r="410" spans="1:21" x14ac:dyDescent="0.25">
      <c r="A410" s="4">
        <v>4301332886</v>
      </c>
      <c r="B410" s="5">
        <v>3</v>
      </c>
      <c r="C410" s="5">
        <v>75</v>
      </c>
      <c r="D410" s="5" t="s">
        <v>1</v>
      </c>
      <c r="E410" s="5" t="s">
        <v>6</v>
      </c>
      <c r="F410" s="5">
        <v>40.0001099999999</v>
      </c>
      <c r="G410" s="6">
        <v>-110.18755</v>
      </c>
      <c r="H410" s="4">
        <f t="shared" si="72"/>
        <v>75</v>
      </c>
      <c r="I410" s="5">
        <v>365</v>
      </c>
      <c r="J410" s="5">
        <f t="shared" si="73"/>
        <v>730</v>
      </c>
      <c r="K410" s="5">
        <f t="shared" si="74"/>
        <v>1095</v>
      </c>
      <c r="L410" s="5">
        <f t="shared" si="75"/>
        <v>1460</v>
      </c>
      <c r="M410" s="5">
        <f t="shared" si="76"/>
        <v>1825</v>
      </c>
      <c r="N410" s="5">
        <f t="shared" si="77"/>
        <v>2190</v>
      </c>
      <c r="O410" s="1">
        <v>2.3290384453705478E-4</v>
      </c>
      <c r="P410" s="9">
        <f t="shared" si="78"/>
        <v>68.887739113813794</v>
      </c>
      <c r="Q410" s="100">
        <f t="shared" si="79"/>
        <v>63.273608002838287</v>
      </c>
      <c r="R410" s="100">
        <f t="shared" si="80"/>
        <v>58.117010678523265</v>
      </c>
      <c r="S410" s="100">
        <f t="shared" si="81"/>
        <v>53.380659595957887</v>
      </c>
      <c r="T410" s="100">
        <f t="shared" si="82"/>
        <v>49.030306026261968</v>
      </c>
      <c r="U410" s="100">
        <f t="shared" si="83"/>
        <v>45.034492402767832</v>
      </c>
    </row>
    <row r="411" spans="1:21" x14ac:dyDescent="0.25">
      <c r="A411" s="4">
        <v>4301332900</v>
      </c>
      <c r="B411" s="5">
        <v>349</v>
      </c>
      <c r="C411" s="5">
        <v>7803</v>
      </c>
      <c r="D411" s="5" t="s">
        <v>1</v>
      </c>
      <c r="E411" s="5" t="s">
        <v>6</v>
      </c>
      <c r="F411" s="5">
        <v>40.007620000000003</v>
      </c>
      <c r="G411" s="6">
        <v>-110.2069</v>
      </c>
      <c r="H411" s="4">
        <f t="shared" si="72"/>
        <v>7803</v>
      </c>
      <c r="I411" s="5">
        <v>365</v>
      </c>
      <c r="J411" s="5">
        <f t="shared" si="73"/>
        <v>730</v>
      </c>
      <c r="K411" s="5">
        <f t="shared" si="74"/>
        <v>1095</v>
      </c>
      <c r="L411" s="5">
        <f t="shared" si="75"/>
        <v>1460</v>
      </c>
      <c r="M411" s="5">
        <f t="shared" si="76"/>
        <v>1825</v>
      </c>
      <c r="N411" s="5">
        <f t="shared" si="77"/>
        <v>2190</v>
      </c>
      <c r="O411" s="1">
        <v>2.3290384453705478E-4</v>
      </c>
      <c r="P411" s="9">
        <f t="shared" si="78"/>
        <v>7167.0803774011874</v>
      </c>
      <c r="Q411" s="100">
        <f t="shared" si="79"/>
        <v>6582.9861766152953</v>
      </c>
      <c r="R411" s="100">
        <f t="shared" si="80"/>
        <v>6046.4937909935607</v>
      </c>
      <c r="S411" s="100">
        <f t="shared" si="81"/>
        <v>5553.7238243634583</v>
      </c>
      <c r="T411" s="100">
        <f t="shared" si="82"/>
        <v>5101.1130389722948</v>
      </c>
      <c r="U411" s="100">
        <f t="shared" si="83"/>
        <v>4685.3885895839649</v>
      </c>
    </row>
    <row r="412" spans="1:21" x14ac:dyDescent="0.25">
      <c r="A412" s="4">
        <v>4301332901</v>
      </c>
      <c r="B412" s="5">
        <v>364</v>
      </c>
      <c r="C412" s="5">
        <v>999</v>
      </c>
      <c r="D412" s="5" t="s">
        <v>1</v>
      </c>
      <c r="E412" s="5" t="s">
        <v>6</v>
      </c>
      <c r="F412" s="5">
        <v>40.003390000000003</v>
      </c>
      <c r="G412" s="6">
        <v>-110.20582</v>
      </c>
      <c r="H412" s="4">
        <f t="shared" si="72"/>
        <v>999</v>
      </c>
      <c r="I412" s="5">
        <v>365</v>
      </c>
      <c r="J412" s="5">
        <f t="shared" si="73"/>
        <v>730</v>
      </c>
      <c r="K412" s="5">
        <f t="shared" si="74"/>
        <v>1095</v>
      </c>
      <c r="L412" s="5">
        <f t="shared" si="75"/>
        <v>1460</v>
      </c>
      <c r="M412" s="5">
        <f t="shared" si="76"/>
        <v>1825</v>
      </c>
      <c r="N412" s="5">
        <f t="shared" si="77"/>
        <v>2190</v>
      </c>
      <c r="O412" s="1">
        <v>2.3290384453705478E-4</v>
      </c>
      <c r="P412" s="9">
        <f t="shared" si="78"/>
        <v>917.58468499599974</v>
      </c>
      <c r="Q412" s="100">
        <f t="shared" si="79"/>
        <v>842.80445859780605</v>
      </c>
      <c r="R412" s="100">
        <f t="shared" si="80"/>
        <v>774.1185822379299</v>
      </c>
      <c r="S412" s="100">
        <f t="shared" si="81"/>
        <v>711.03038581815906</v>
      </c>
      <c r="T412" s="100">
        <f t="shared" si="82"/>
        <v>653.08367626980942</v>
      </c>
      <c r="U412" s="100">
        <f t="shared" si="83"/>
        <v>599.85943880486752</v>
      </c>
    </row>
    <row r="413" spans="1:21" x14ac:dyDescent="0.25">
      <c r="A413" s="4">
        <v>4301332903</v>
      </c>
      <c r="B413" s="5">
        <v>366</v>
      </c>
      <c r="C413" s="5">
        <v>4644</v>
      </c>
      <c r="D413" s="5" t="s">
        <v>1</v>
      </c>
      <c r="E413" s="5" t="s">
        <v>6</v>
      </c>
      <c r="F413" s="5">
        <v>40.000030000000002</v>
      </c>
      <c r="G413" s="6">
        <v>-110.19701000000001</v>
      </c>
      <c r="H413" s="4">
        <f t="shared" si="72"/>
        <v>4644</v>
      </c>
      <c r="I413" s="5">
        <v>365</v>
      </c>
      <c r="J413" s="5">
        <f t="shared" si="73"/>
        <v>730</v>
      </c>
      <c r="K413" s="5">
        <f t="shared" si="74"/>
        <v>1095</v>
      </c>
      <c r="L413" s="5">
        <f t="shared" si="75"/>
        <v>1460</v>
      </c>
      <c r="M413" s="5">
        <f t="shared" si="76"/>
        <v>1825</v>
      </c>
      <c r="N413" s="5">
        <f t="shared" si="77"/>
        <v>2190</v>
      </c>
      <c r="O413" s="1">
        <v>2.3290384453705478E-4</v>
      </c>
      <c r="P413" s="9">
        <f t="shared" si="78"/>
        <v>4265.5288059273507</v>
      </c>
      <c r="Q413" s="100">
        <f t="shared" si="79"/>
        <v>3917.9018075357467</v>
      </c>
      <c r="R413" s="100">
        <f t="shared" si="80"/>
        <v>3598.6053012141606</v>
      </c>
      <c r="S413" s="100">
        <f t="shared" si="81"/>
        <v>3305.3304421817124</v>
      </c>
      <c r="T413" s="100">
        <f t="shared" si="82"/>
        <v>3035.9565491461412</v>
      </c>
      <c r="U413" s="100">
        <f t="shared" si="83"/>
        <v>2788.5357695793841</v>
      </c>
    </row>
    <row r="414" spans="1:21" x14ac:dyDescent="0.25">
      <c r="A414" s="4">
        <v>4301332907</v>
      </c>
      <c r="B414" s="5">
        <v>305</v>
      </c>
      <c r="C414" s="5">
        <v>1233</v>
      </c>
      <c r="D414" s="5" t="s">
        <v>1</v>
      </c>
      <c r="E414" s="5" t="s">
        <v>6</v>
      </c>
      <c r="F414" s="5">
        <v>39.995849999999898</v>
      </c>
      <c r="G414" s="6">
        <v>-110.20222</v>
      </c>
      <c r="H414" s="4">
        <f t="shared" si="72"/>
        <v>1233</v>
      </c>
      <c r="I414" s="5">
        <v>365</v>
      </c>
      <c r="J414" s="5">
        <f t="shared" si="73"/>
        <v>730</v>
      </c>
      <c r="K414" s="5">
        <f t="shared" si="74"/>
        <v>1095</v>
      </c>
      <c r="L414" s="5">
        <f t="shared" si="75"/>
        <v>1460</v>
      </c>
      <c r="M414" s="5">
        <f t="shared" si="76"/>
        <v>1825</v>
      </c>
      <c r="N414" s="5">
        <f t="shared" si="77"/>
        <v>2190</v>
      </c>
      <c r="O414" s="1">
        <v>2.3290384453705478E-4</v>
      </c>
      <c r="P414" s="9">
        <f t="shared" si="78"/>
        <v>1132.5144310310989</v>
      </c>
      <c r="Q414" s="100">
        <f t="shared" si="79"/>
        <v>1040.2181155666615</v>
      </c>
      <c r="R414" s="100">
        <f t="shared" si="80"/>
        <v>955.44365555492243</v>
      </c>
      <c r="S414" s="100">
        <f t="shared" si="81"/>
        <v>877.57804375754768</v>
      </c>
      <c r="T414" s="100">
        <f t="shared" si="82"/>
        <v>806.05823107174672</v>
      </c>
      <c r="U414" s="100">
        <f t="shared" si="83"/>
        <v>740.36705510150318</v>
      </c>
    </row>
    <row r="415" spans="1:21" x14ac:dyDescent="0.25">
      <c r="A415" s="4">
        <v>4301332912</v>
      </c>
      <c r="B415" s="5">
        <v>364</v>
      </c>
      <c r="C415" s="5">
        <v>860</v>
      </c>
      <c r="D415" s="5" t="s">
        <v>1</v>
      </c>
      <c r="E415" s="5" t="s">
        <v>6</v>
      </c>
      <c r="F415" s="5">
        <v>39.99559</v>
      </c>
      <c r="G415" s="6">
        <v>-110.1835</v>
      </c>
      <c r="H415" s="4">
        <f t="shared" si="72"/>
        <v>860</v>
      </c>
      <c r="I415" s="5">
        <v>365</v>
      </c>
      <c r="J415" s="5">
        <f t="shared" si="73"/>
        <v>730</v>
      </c>
      <c r="K415" s="5">
        <f t="shared" si="74"/>
        <v>1095</v>
      </c>
      <c r="L415" s="5">
        <f t="shared" si="75"/>
        <v>1460</v>
      </c>
      <c r="M415" s="5">
        <f t="shared" si="76"/>
        <v>1825</v>
      </c>
      <c r="N415" s="5">
        <f t="shared" si="77"/>
        <v>2190</v>
      </c>
      <c r="O415" s="1">
        <v>2.3290384453705478E-4</v>
      </c>
      <c r="P415" s="9">
        <f t="shared" si="78"/>
        <v>789.91274183839823</v>
      </c>
      <c r="Q415" s="100">
        <f t="shared" si="79"/>
        <v>725.53737176587902</v>
      </c>
      <c r="R415" s="100">
        <f t="shared" si="80"/>
        <v>666.40838911373339</v>
      </c>
      <c r="S415" s="100">
        <f t="shared" si="81"/>
        <v>612.09823003365045</v>
      </c>
      <c r="T415" s="100">
        <f t="shared" si="82"/>
        <v>562.21417576780391</v>
      </c>
      <c r="U415" s="100">
        <f t="shared" si="83"/>
        <v>516.39551288507118</v>
      </c>
    </row>
    <row r="416" spans="1:21" x14ac:dyDescent="0.25">
      <c r="A416" s="4">
        <v>4301332913</v>
      </c>
      <c r="B416" s="5">
        <v>366</v>
      </c>
      <c r="C416" s="5">
        <v>1171</v>
      </c>
      <c r="D416" s="5" t="s">
        <v>1</v>
      </c>
      <c r="E416" s="5" t="s">
        <v>6</v>
      </c>
      <c r="F416" s="5">
        <v>39.99597</v>
      </c>
      <c r="G416" s="6">
        <v>-110.19197</v>
      </c>
      <c r="H416" s="4">
        <f t="shared" si="72"/>
        <v>1171</v>
      </c>
      <c r="I416" s="5">
        <v>365</v>
      </c>
      <c r="J416" s="5">
        <f t="shared" si="73"/>
        <v>730</v>
      </c>
      <c r="K416" s="5">
        <f t="shared" si="74"/>
        <v>1095</v>
      </c>
      <c r="L416" s="5">
        <f t="shared" si="75"/>
        <v>1460</v>
      </c>
      <c r="M416" s="5">
        <f t="shared" si="76"/>
        <v>1825</v>
      </c>
      <c r="N416" s="5">
        <f t="shared" si="77"/>
        <v>2190</v>
      </c>
      <c r="O416" s="1">
        <v>2.3290384453705478E-4</v>
      </c>
      <c r="P416" s="9">
        <f t="shared" si="78"/>
        <v>1075.5672333636794</v>
      </c>
      <c r="Q416" s="100">
        <f t="shared" si="79"/>
        <v>987.91193295098185</v>
      </c>
      <c r="R416" s="100">
        <f t="shared" si="80"/>
        <v>907.4002600606766</v>
      </c>
      <c r="S416" s="100">
        <f t="shared" si="81"/>
        <v>833.45003182488915</v>
      </c>
      <c r="T416" s="100">
        <f t="shared" si="82"/>
        <v>765.52651142337015</v>
      </c>
      <c r="U416" s="100">
        <f t="shared" si="83"/>
        <v>703.13854138188174</v>
      </c>
    </row>
    <row r="417" spans="1:21" x14ac:dyDescent="0.25">
      <c r="A417" s="4">
        <v>4301332914</v>
      </c>
      <c r="B417" s="5">
        <v>366</v>
      </c>
      <c r="C417" s="5">
        <v>3719</v>
      </c>
      <c r="D417" s="5" t="s">
        <v>1</v>
      </c>
      <c r="E417" s="5" t="s">
        <v>6</v>
      </c>
      <c r="F417" s="5">
        <v>40.313360000000003</v>
      </c>
      <c r="G417" s="6">
        <v>-110.22327</v>
      </c>
      <c r="H417" s="4">
        <f t="shared" si="72"/>
        <v>3719</v>
      </c>
      <c r="I417" s="5">
        <v>365</v>
      </c>
      <c r="J417" s="5">
        <f t="shared" si="73"/>
        <v>730</v>
      </c>
      <c r="K417" s="5">
        <f t="shared" si="74"/>
        <v>1095</v>
      </c>
      <c r="L417" s="5">
        <f t="shared" si="75"/>
        <v>1460</v>
      </c>
      <c r="M417" s="5">
        <f t="shared" si="76"/>
        <v>1825</v>
      </c>
      <c r="N417" s="5">
        <f t="shared" si="77"/>
        <v>2190</v>
      </c>
      <c r="O417" s="1">
        <v>2.3290384453705478E-4</v>
      </c>
      <c r="P417" s="9">
        <f t="shared" si="78"/>
        <v>3415.91335685698</v>
      </c>
      <c r="Q417" s="100">
        <f t="shared" si="79"/>
        <v>3137.5273088340746</v>
      </c>
      <c r="R417" s="100">
        <f t="shared" si="80"/>
        <v>2881.8288361790401</v>
      </c>
      <c r="S417" s="100">
        <f t="shared" si="81"/>
        <v>2646.9689738315651</v>
      </c>
      <c r="T417" s="100">
        <f t="shared" si="82"/>
        <v>2431.2494414889102</v>
      </c>
      <c r="U417" s="100">
        <f t="shared" si="83"/>
        <v>2233.1103632785807</v>
      </c>
    </row>
    <row r="418" spans="1:21" x14ac:dyDescent="0.25">
      <c r="A418" s="4">
        <v>4301332916</v>
      </c>
      <c r="B418" s="5">
        <v>295</v>
      </c>
      <c r="C418" s="5">
        <v>3531</v>
      </c>
      <c r="D418" s="5" t="s">
        <v>1</v>
      </c>
      <c r="E418" s="5" t="s">
        <v>6</v>
      </c>
      <c r="F418" s="5">
        <v>40.046819999999897</v>
      </c>
      <c r="G418" s="6">
        <v>-110.13111000000001</v>
      </c>
      <c r="H418" s="4">
        <f t="shared" si="72"/>
        <v>3531</v>
      </c>
      <c r="I418" s="5">
        <v>365</v>
      </c>
      <c r="J418" s="5">
        <f t="shared" si="73"/>
        <v>730</v>
      </c>
      <c r="K418" s="5">
        <f t="shared" si="74"/>
        <v>1095</v>
      </c>
      <c r="L418" s="5">
        <f t="shared" si="75"/>
        <v>1460</v>
      </c>
      <c r="M418" s="5">
        <f t="shared" si="76"/>
        <v>1825</v>
      </c>
      <c r="N418" s="5">
        <f t="shared" si="77"/>
        <v>2190</v>
      </c>
      <c r="O418" s="1">
        <v>2.3290384453705478E-4</v>
      </c>
      <c r="P418" s="9">
        <f t="shared" si="78"/>
        <v>3243.2347574783535</v>
      </c>
      <c r="Q418" s="100">
        <f t="shared" si="79"/>
        <v>2978.9214647736267</v>
      </c>
      <c r="R418" s="100">
        <f t="shared" si="80"/>
        <v>2736.1488627448753</v>
      </c>
      <c r="S418" s="100">
        <f t="shared" si="81"/>
        <v>2513.1614537776973</v>
      </c>
      <c r="T418" s="100">
        <f t="shared" si="82"/>
        <v>2308.3468077164134</v>
      </c>
      <c r="U418" s="100">
        <f t="shared" si="83"/>
        <v>2120.2239023223096</v>
      </c>
    </row>
    <row r="419" spans="1:21" x14ac:dyDescent="0.25">
      <c r="A419" s="4">
        <v>4301332918</v>
      </c>
      <c r="B419" s="5">
        <v>139</v>
      </c>
      <c r="C419" s="5">
        <v>3286</v>
      </c>
      <c r="D419" s="5" t="s">
        <v>1</v>
      </c>
      <c r="E419" s="5" t="s">
        <v>6</v>
      </c>
      <c r="F419" s="5">
        <v>40.047669999999897</v>
      </c>
      <c r="G419" s="6">
        <v>-110.1173</v>
      </c>
      <c r="H419" s="4">
        <f t="shared" si="72"/>
        <v>3286</v>
      </c>
      <c r="I419" s="5">
        <v>365</v>
      </c>
      <c r="J419" s="5">
        <f t="shared" si="73"/>
        <v>730</v>
      </c>
      <c r="K419" s="5">
        <f t="shared" si="74"/>
        <v>1095</v>
      </c>
      <c r="L419" s="5">
        <f t="shared" si="75"/>
        <v>1460</v>
      </c>
      <c r="M419" s="5">
        <f t="shared" si="76"/>
        <v>1825</v>
      </c>
      <c r="N419" s="5">
        <f t="shared" si="77"/>
        <v>2190</v>
      </c>
      <c r="O419" s="1">
        <v>2.3290384453705478E-4</v>
      </c>
      <c r="P419" s="9">
        <f t="shared" si="78"/>
        <v>3018.2014763732286</v>
      </c>
      <c r="Q419" s="100">
        <f t="shared" si="79"/>
        <v>2772.2276786310217</v>
      </c>
      <c r="R419" s="100">
        <f t="shared" si="80"/>
        <v>2546.2999611950327</v>
      </c>
      <c r="S419" s="100">
        <f t="shared" si="81"/>
        <v>2338.7846324309016</v>
      </c>
      <c r="T419" s="100">
        <f t="shared" si="82"/>
        <v>2148.1811413639575</v>
      </c>
      <c r="U419" s="100">
        <f t="shared" si="83"/>
        <v>1973.1112271399345</v>
      </c>
    </row>
    <row r="420" spans="1:21" x14ac:dyDescent="0.25">
      <c r="A420" s="4">
        <v>4301332919</v>
      </c>
      <c r="B420" s="5">
        <v>364</v>
      </c>
      <c r="C420" s="5">
        <v>749</v>
      </c>
      <c r="D420" s="5" t="s">
        <v>1</v>
      </c>
      <c r="E420" s="5" t="s">
        <v>6</v>
      </c>
      <c r="F420" s="5">
        <v>40.032780000000002</v>
      </c>
      <c r="G420" s="6">
        <v>-110.15961</v>
      </c>
      <c r="H420" s="4">
        <f t="shared" si="72"/>
        <v>749</v>
      </c>
      <c r="I420" s="5">
        <v>365</v>
      </c>
      <c r="J420" s="5">
        <f t="shared" si="73"/>
        <v>730</v>
      </c>
      <c r="K420" s="5">
        <f t="shared" si="74"/>
        <v>1095</v>
      </c>
      <c r="L420" s="5">
        <f t="shared" si="75"/>
        <v>1460</v>
      </c>
      <c r="M420" s="5">
        <f t="shared" si="76"/>
        <v>1825</v>
      </c>
      <c r="N420" s="5">
        <f t="shared" si="77"/>
        <v>2190</v>
      </c>
      <c r="O420" s="1">
        <v>2.3290384453705478E-4</v>
      </c>
      <c r="P420" s="9">
        <f t="shared" si="78"/>
        <v>687.95888794995381</v>
      </c>
      <c r="Q420" s="100">
        <f t="shared" si="79"/>
        <v>631.89243192167839</v>
      </c>
      <c r="R420" s="100">
        <f t="shared" si="80"/>
        <v>580.39521330951902</v>
      </c>
      <c r="S420" s="100">
        <f t="shared" si="81"/>
        <v>533.0948538316328</v>
      </c>
      <c r="T420" s="100">
        <f t="shared" si="82"/>
        <v>489.64932284893621</v>
      </c>
      <c r="U420" s="100">
        <f t="shared" si="83"/>
        <v>449.74446412897476</v>
      </c>
    </row>
    <row r="421" spans="1:21" x14ac:dyDescent="0.25">
      <c r="A421" s="4">
        <v>4301332920</v>
      </c>
      <c r="B421" s="5">
        <v>146</v>
      </c>
      <c r="C421" s="5">
        <v>265</v>
      </c>
      <c r="D421" s="5" t="s">
        <v>1</v>
      </c>
      <c r="E421" s="5" t="s">
        <v>6</v>
      </c>
      <c r="F421" s="5">
        <v>40.029330000000002</v>
      </c>
      <c r="G421" s="6">
        <v>-110.15431</v>
      </c>
      <c r="H421" s="4">
        <f t="shared" si="72"/>
        <v>265</v>
      </c>
      <c r="I421" s="5">
        <v>365</v>
      </c>
      <c r="J421" s="5">
        <f t="shared" si="73"/>
        <v>730</v>
      </c>
      <c r="K421" s="5">
        <f t="shared" si="74"/>
        <v>1095</v>
      </c>
      <c r="L421" s="5">
        <f t="shared" si="75"/>
        <v>1460</v>
      </c>
      <c r="M421" s="5">
        <f t="shared" si="76"/>
        <v>1825</v>
      </c>
      <c r="N421" s="5">
        <f t="shared" si="77"/>
        <v>2190</v>
      </c>
      <c r="O421" s="1">
        <v>2.3290384453705478E-4</v>
      </c>
      <c r="P421" s="9">
        <f t="shared" si="78"/>
        <v>243.40334486880874</v>
      </c>
      <c r="Q421" s="100">
        <f t="shared" si="79"/>
        <v>223.56674827669528</v>
      </c>
      <c r="R421" s="100">
        <f t="shared" si="80"/>
        <v>205.34677106411553</v>
      </c>
      <c r="S421" s="100">
        <f t="shared" si="81"/>
        <v>188.61166390571788</v>
      </c>
      <c r="T421" s="100">
        <f t="shared" si="82"/>
        <v>173.24041462612561</v>
      </c>
      <c r="U421" s="100">
        <f t="shared" si="83"/>
        <v>159.12187315644633</v>
      </c>
    </row>
    <row r="422" spans="1:21" x14ac:dyDescent="0.25">
      <c r="A422" s="4">
        <v>4301332921</v>
      </c>
      <c r="B422" s="5">
        <v>340</v>
      </c>
      <c r="C422" s="5">
        <v>803</v>
      </c>
      <c r="D422" s="5" t="s">
        <v>1</v>
      </c>
      <c r="E422" s="5" t="s">
        <v>6</v>
      </c>
      <c r="F422" s="5">
        <v>40.029139999999899</v>
      </c>
      <c r="G422" s="6">
        <v>-110.15954000000001</v>
      </c>
      <c r="H422" s="4">
        <f t="shared" si="72"/>
        <v>803</v>
      </c>
      <c r="I422" s="5">
        <v>365</v>
      </c>
      <c r="J422" s="5">
        <f t="shared" si="73"/>
        <v>730</v>
      </c>
      <c r="K422" s="5">
        <f t="shared" si="74"/>
        <v>1095</v>
      </c>
      <c r="L422" s="5">
        <f t="shared" si="75"/>
        <v>1460</v>
      </c>
      <c r="M422" s="5">
        <f t="shared" si="76"/>
        <v>1825</v>
      </c>
      <c r="N422" s="5">
        <f t="shared" si="77"/>
        <v>2190</v>
      </c>
      <c r="O422" s="1">
        <v>2.3290384453705478E-4</v>
      </c>
      <c r="P422" s="9">
        <f t="shared" si="78"/>
        <v>737.55806011189975</v>
      </c>
      <c r="Q422" s="100">
        <f t="shared" si="79"/>
        <v>677.44942968372197</v>
      </c>
      <c r="R422" s="100">
        <f t="shared" si="80"/>
        <v>622.23946099805573</v>
      </c>
      <c r="S422" s="100">
        <f t="shared" si="81"/>
        <v>571.52892874072245</v>
      </c>
      <c r="T422" s="100">
        <f t="shared" si="82"/>
        <v>524.95114318784476</v>
      </c>
      <c r="U422" s="100">
        <f t="shared" si="83"/>
        <v>482.16929865896759</v>
      </c>
    </row>
    <row r="423" spans="1:21" x14ac:dyDescent="0.25">
      <c r="A423" s="4">
        <v>4301332922</v>
      </c>
      <c r="B423" s="5">
        <v>314</v>
      </c>
      <c r="C423" s="5">
        <v>564</v>
      </c>
      <c r="D423" s="5" t="s">
        <v>1</v>
      </c>
      <c r="E423" s="5" t="s">
        <v>6</v>
      </c>
      <c r="F423" s="5">
        <v>40.026319999999899</v>
      </c>
      <c r="G423" s="6">
        <v>-110.15366</v>
      </c>
      <c r="H423" s="4">
        <f t="shared" si="72"/>
        <v>564</v>
      </c>
      <c r="I423" s="5">
        <v>365</v>
      </c>
      <c r="J423" s="5">
        <f t="shared" si="73"/>
        <v>730</v>
      </c>
      <c r="K423" s="5">
        <f t="shared" si="74"/>
        <v>1095</v>
      </c>
      <c r="L423" s="5">
        <f t="shared" si="75"/>
        <v>1460</v>
      </c>
      <c r="M423" s="5">
        <f t="shared" si="76"/>
        <v>1825</v>
      </c>
      <c r="N423" s="5">
        <f t="shared" si="77"/>
        <v>2190</v>
      </c>
      <c r="O423" s="1">
        <v>2.3290384453705478E-4</v>
      </c>
      <c r="P423" s="9">
        <f t="shared" si="78"/>
        <v>518.03579813587976</v>
      </c>
      <c r="Q423" s="100">
        <f t="shared" si="79"/>
        <v>475.81753218134395</v>
      </c>
      <c r="R423" s="100">
        <f t="shared" si="80"/>
        <v>437.03992030249498</v>
      </c>
      <c r="S423" s="100">
        <f t="shared" si="81"/>
        <v>401.42256016160331</v>
      </c>
      <c r="T423" s="100">
        <f t="shared" si="82"/>
        <v>368.70790131748998</v>
      </c>
      <c r="U423" s="100">
        <f t="shared" si="83"/>
        <v>338.65938286881408</v>
      </c>
    </row>
    <row r="424" spans="1:21" x14ac:dyDescent="0.25">
      <c r="A424" s="4">
        <v>4301332923</v>
      </c>
      <c r="B424" s="5">
        <v>366</v>
      </c>
      <c r="C424" s="5">
        <v>8163</v>
      </c>
      <c r="D424" s="5" t="s">
        <v>1</v>
      </c>
      <c r="E424" s="5" t="s">
        <v>6</v>
      </c>
      <c r="F424" s="5">
        <v>40.273159999999898</v>
      </c>
      <c r="G424" s="6">
        <v>-110.365399999999</v>
      </c>
      <c r="H424" s="4">
        <f t="shared" si="72"/>
        <v>8163</v>
      </c>
      <c r="I424" s="5">
        <v>365</v>
      </c>
      <c r="J424" s="5">
        <f t="shared" si="73"/>
        <v>730</v>
      </c>
      <c r="K424" s="5">
        <f t="shared" si="74"/>
        <v>1095</v>
      </c>
      <c r="L424" s="5">
        <f t="shared" si="75"/>
        <v>1460</v>
      </c>
      <c r="M424" s="5">
        <f t="shared" si="76"/>
        <v>1825</v>
      </c>
      <c r="N424" s="5">
        <f t="shared" si="77"/>
        <v>2190</v>
      </c>
      <c r="O424" s="1">
        <v>2.3290384453705478E-4</v>
      </c>
      <c r="P424" s="9">
        <f t="shared" si="78"/>
        <v>7497.741525147494</v>
      </c>
      <c r="Q424" s="100">
        <f t="shared" si="79"/>
        <v>6886.699495028919</v>
      </c>
      <c r="R424" s="100">
        <f t="shared" si="80"/>
        <v>6325.4554422504725</v>
      </c>
      <c r="S424" s="100">
        <f t="shared" si="81"/>
        <v>5809.9509904240558</v>
      </c>
      <c r="T424" s="100">
        <f t="shared" si="82"/>
        <v>5336.4585078983528</v>
      </c>
      <c r="U424" s="100">
        <f t="shared" si="83"/>
        <v>4901.5541531172512</v>
      </c>
    </row>
    <row r="425" spans="1:21" x14ac:dyDescent="0.25">
      <c r="A425" s="4">
        <v>4301332927</v>
      </c>
      <c r="B425" s="5">
        <v>366</v>
      </c>
      <c r="C425" s="5">
        <v>2926</v>
      </c>
      <c r="D425" s="5" t="s">
        <v>1</v>
      </c>
      <c r="E425" s="5" t="s">
        <v>6</v>
      </c>
      <c r="F425" s="5">
        <v>40.02608</v>
      </c>
      <c r="G425" s="6">
        <v>-110.295559999999</v>
      </c>
      <c r="H425" s="4">
        <f t="shared" si="72"/>
        <v>2926</v>
      </c>
      <c r="I425" s="5">
        <v>365</v>
      </c>
      <c r="J425" s="5">
        <f t="shared" si="73"/>
        <v>730</v>
      </c>
      <c r="K425" s="5">
        <f t="shared" si="74"/>
        <v>1095</v>
      </c>
      <c r="L425" s="5">
        <f t="shared" si="75"/>
        <v>1460</v>
      </c>
      <c r="M425" s="5">
        <f t="shared" si="76"/>
        <v>1825</v>
      </c>
      <c r="N425" s="5">
        <f t="shared" si="77"/>
        <v>2190</v>
      </c>
      <c r="O425" s="1">
        <v>2.3290384453705478E-4</v>
      </c>
      <c r="P425" s="9">
        <f t="shared" si="78"/>
        <v>2687.5403286269225</v>
      </c>
      <c r="Q425" s="100">
        <f t="shared" si="79"/>
        <v>2468.5143602173976</v>
      </c>
      <c r="R425" s="100">
        <f t="shared" si="80"/>
        <v>2267.3383099381208</v>
      </c>
      <c r="S425" s="100">
        <f t="shared" si="81"/>
        <v>2082.5574663703037</v>
      </c>
      <c r="T425" s="100">
        <f t="shared" si="82"/>
        <v>1912.8356724379003</v>
      </c>
      <c r="U425" s="100">
        <f t="shared" si="83"/>
        <v>1756.9456636066491</v>
      </c>
    </row>
    <row r="426" spans="1:21" x14ac:dyDescent="0.25">
      <c r="A426" s="4">
        <v>4301332931</v>
      </c>
      <c r="B426" s="5">
        <v>366</v>
      </c>
      <c r="C426" s="5">
        <v>2742</v>
      </c>
      <c r="D426" s="5" t="s">
        <v>1</v>
      </c>
      <c r="E426" s="5" t="s">
        <v>6</v>
      </c>
      <c r="F426" s="5">
        <v>40.073970000000003</v>
      </c>
      <c r="G426" s="6">
        <v>-110.300299999999</v>
      </c>
      <c r="H426" s="4">
        <f t="shared" si="72"/>
        <v>2742</v>
      </c>
      <c r="I426" s="5">
        <v>365</v>
      </c>
      <c r="J426" s="5">
        <f t="shared" si="73"/>
        <v>730</v>
      </c>
      <c r="K426" s="5">
        <f t="shared" si="74"/>
        <v>1095</v>
      </c>
      <c r="L426" s="5">
        <f t="shared" si="75"/>
        <v>1460</v>
      </c>
      <c r="M426" s="5">
        <f t="shared" si="76"/>
        <v>1825</v>
      </c>
      <c r="N426" s="5">
        <f t="shared" si="77"/>
        <v>2190</v>
      </c>
      <c r="O426" s="1">
        <v>2.3290384453705478E-4</v>
      </c>
      <c r="P426" s="9">
        <f t="shared" si="78"/>
        <v>2518.5357420010323</v>
      </c>
      <c r="Q426" s="100">
        <f t="shared" si="79"/>
        <v>2313.2831085837679</v>
      </c>
      <c r="R426" s="100">
        <f t="shared" si="80"/>
        <v>2124.7579104068104</v>
      </c>
      <c r="S426" s="100">
        <f t="shared" si="81"/>
        <v>1951.5969148282204</v>
      </c>
      <c r="T426" s="100">
        <f t="shared" si="82"/>
        <v>1792.5479883201376</v>
      </c>
      <c r="U426" s="100">
        <f t="shared" si="83"/>
        <v>1646.4610422451919</v>
      </c>
    </row>
    <row r="427" spans="1:21" x14ac:dyDescent="0.25">
      <c r="A427" s="4">
        <v>4301332934</v>
      </c>
      <c r="B427" s="5">
        <v>365</v>
      </c>
      <c r="C427" s="5">
        <v>519</v>
      </c>
      <c r="D427" s="5" t="s">
        <v>1</v>
      </c>
      <c r="E427" s="5" t="s">
        <v>6</v>
      </c>
      <c r="F427" s="5">
        <v>40.027090000000001</v>
      </c>
      <c r="G427" s="6">
        <v>-110.48325</v>
      </c>
      <c r="H427" s="4">
        <f t="shared" si="72"/>
        <v>519</v>
      </c>
      <c r="I427" s="5">
        <v>365</v>
      </c>
      <c r="J427" s="5">
        <f t="shared" si="73"/>
        <v>730</v>
      </c>
      <c r="K427" s="5">
        <f t="shared" si="74"/>
        <v>1095</v>
      </c>
      <c r="L427" s="5">
        <f t="shared" si="75"/>
        <v>1460</v>
      </c>
      <c r="M427" s="5">
        <f t="shared" si="76"/>
        <v>1825</v>
      </c>
      <c r="N427" s="5">
        <f t="shared" si="77"/>
        <v>2190</v>
      </c>
      <c r="O427" s="1">
        <v>2.3290384453705478E-4</v>
      </c>
      <c r="P427" s="9">
        <f t="shared" si="78"/>
        <v>476.70315466759149</v>
      </c>
      <c r="Q427" s="100">
        <f t="shared" si="79"/>
        <v>437.85336737964093</v>
      </c>
      <c r="R427" s="100">
        <f t="shared" si="80"/>
        <v>402.16971389538099</v>
      </c>
      <c r="S427" s="100">
        <f t="shared" si="81"/>
        <v>369.39416440402857</v>
      </c>
      <c r="T427" s="100">
        <f t="shared" si="82"/>
        <v>339.2897177017328</v>
      </c>
      <c r="U427" s="100">
        <f t="shared" si="83"/>
        <v>311.6386874271534</v>
      </c>
    </row>
    <row r="428" spans="1:21" x14ac:dyDescent="0.25">
      <c r="A428" s="4">
        <v>4301332937</v>
      </c>
      <c r="B428" s="5">
        <v>366</v>
      </c>
      <c r="C428" s="5">
        <v>1687</v>
      </c>
      <c r="D428" s="5" t="s">
        <v>1</v>
      </c>
      <c r="E428" s="5" t="s">
        <v>6</v>
      </c>
      <c r="F428" s="5">
        <v>40.02281</v>
      </c>
      <c r="G428" s="6">
        <v>-110.31353</v>
      </c>
      <c r="H428" s="4">
        <f t="shared" si="72"/>
        <v>1687</v>
      </c>
      <c r="I428" s="5">
        <v>365</v>
      </c>
      <c r="J428" s="5">
        <f t="shared" si="73"/>
        <v>730</v>
      </c>
      <c r="K428" s="5">
        <f t="shared" si="74"/>
        <v>1095</v>
      </c>
      <c r="L428" s="5">
        <f t="shared" si="75"/>
        <v>1460</v>
      </c>
      <c r="M428" s="5">
        <f t="shared" si="76"/>
        <v>1825</v>
      </c>
      <c r="N428" s="5">
        <f t="shared" si="77"/>
        <v>2190</v>
      </c>
      <c r="O428" s="1">
        <v>2.3290384453705478E-4</v>
      </c>
      <c r="P428" s="9">
        <f t="shared" si="78"/>
        <v>1549.5148784667183</v>
      </c>
      <c r="Q428" s="100">
        <f t="shared" si="79"/>
        <v>1423.2343560105091</v>
      </c>
      <c r="R428" s="100">
        <f t="shared" si="80"/>
        <v>1307.2452935289166</v>
      </c>
      <c r="S428" s="100">
        <f t="shared" si="81"/>
        <v>1200.7089698450793</v>
      </c>
      <c r="T428" s="100">
        <f t="shared" si="82"/>
        <v>1102.8550168840525</v>
      </c>
      <c r="U428" s="100">
        <f t="shared" si="83"/>
        <v>1012.9758491129244</v>
      </c>
    </row>
    <row r="429" spans="1:21" x14ac:dyDescent="0.25">
      <c r="A429" s="4">
        <v>4301332938</v>
      </c>
      <c r="B429" s="5">
        <v>366</v>
      </c>
      <c r="C429" s="5">
        <v>1936</v>
      </c>
      <c r="D429" s="5" t="s">
        <v>1</v>
      </c>
      <c r="E429" s="5" t="s">
        <v>6</v>
      </c>
      <c r="F429" s="5">
        <v>40.034579999999899</v>
      </c>
      <c r="G429" s="6">
        <v>-110.31081</v>
      </c>
      <c r="H429" s="4">
        <f t="shared" si="72"/>
        <v>1936</v>
      </c>
      <c r="I429" s="5">
        <v>365</v>
      </c>
      <c r="J429" s="5">
        <f t="shared" si="73"/>
        <v>730</v>
      </c>
      <c r="K429" s="5">
        <f t="shared" si="74"/>
        <v>1095</v>
      </c>
      <c r="L429" s="5">
        <f t="shared" si="75"/>
        <v>1460</v>
      </c>
      <c r="M429" s="5">
        <f t="shared" si="76"/>
        <v>1825</v>
      </c>
      <c r="N429" s="5">
        <f t="shared" si="77"/>
        <v>2190</v>
      </c>
      <c r="O429" s="1">
        <v>2.3290384453705478E-4</v>
      </c>
      <c r="P429" s="9">
        <f t="shared" si="78"/>
        <v>1778.2221723245802</v>
      </c>
      <c r="Q429" s="100">
        <f t="shared" si="79"/>
        <v>1633.3027345799323</v>
      </c>
      <c r="R429" s="100">
        <f t="shared" si="80"/>
        <v>1500.1937689816139</v>
      </c>
      <c r="S429" s="100">
        <f t="shared" si="81"/>
        <v>1377.9327597036595</v>
      </c>
      <c r="T429" s="100">
        <f t="shared" si="82"/>
        <v>1265.6356328912423</v>
      </c>
      <c r="U429" s="100">
        <f t="shared" si="83"/>
        <v>1162.4903638901137</v>
      </c>
    </row>
    <row r="430" spans="1:21" x14ac:dyDescent="0.25">
      <c r="A430" s="4">
        <v>4301332944</v>
      </c>
      <c r="B430" s="5">
        <v>366</v>
      </c>
      <c r="C430" s="5">
        <v>1589</v>
      </c>
      <c r="D430" s="5" t="s">
        <v>1</v>
      </c>
      <c r="E430" s="5" t="s">
        <v>6</v>
      </c>
      <c r="F430" s="5">
        <v>40.010840000000002</v>
      </c>
      <c r="G430" s="6">
        <v>-110.17398</v>
      </c>
      <c r="H430" s="4">
        <f t="shared" si="72"/>
        <v>1589</v>
      </c>
      <c r="I430" s="5">
        <v>365</v>
      </c>
      <c r="J430" s="5">
        <f t="shared" si="73"/>
        <v>730</v>
      </c>
      <c r="K430" s="5">
        <f t="shared" si="74"/>
        <v>1095</v>
      </c>
      <c r="L430" s="5">
        <f t="shared" si="75"/>
        <v>1460</v>
      </c>
      <c r="M430" s="5">
        <f t="shared" si="76"/>
        <v>1825</v>
      </c>
      <c r="N430" s="5">
        <f t="shared" si="77"/>
        <v>2190</v>
      </c>
      <c r="O430" s="1">
        <v>2.3290384453705478E-4</v>
      </c>
      <c r="P430" s="9">
        <f t="shared" si="78"/>
        <v>1459.5015660246684</v>
      </c>
      <c r="Q430" s="100">
        <f t="shared" si="79"/>
        <v>1340.5568415534672</v>
      </c>
      <c r="R430" s="100">
        <f t="shared" si="80"/>
        <v>1231.3057329089795</v>
      </c>
      <c r="S430" s="100">
        <f t="shared" si="81"/>
        <v>1130.9582413063611</v>
      </c>
      <c r="T430" s="100">
        <f t="shared" si="82"/>
        <v>1038.7887503430702</v>
      </c>
      <c r="U430" s="100">
        <f t="shared" si="83"/>
        <v>954.13077903997441</v>
      </c>
    </row>
    <row r="431" spans="1:21" x14ac:dyDescent="0.25">
      <c r="A431" s="4">
        <v>4301332946</v>
      </c>
      <c r="B431" s="5">
        <v>357</v>
      </c>
      <c r="C431" s="5">
        <v>948</v>
      </c>
      <c r="D431" s="5" t="s">
        <v>1</v>
      </c>
      <c r="E431" s="5" t="s">
        <v>6</v>
      </c>
      <c r="F431" s="5">
        <v>40.004939999999898</v>
      </c>
      <c r="G431" s="6">
        <v>-110.18258</v>
      </c>
      <c r="H431" s="4">
        <f t="shared" si="72"/>
        <v>948</v>
      </c>
      <c r="I431" s="5">
        <v>365</v>
      </c>
      <c r="J431" s="5">
        <f t="shared" si="73"/>
        <v>730</v>
      </c>
      <c r="K431" s="5">
        <f t="shared" si="74"/>
        <v>1095</v>
      </c>
      <c r="L431" s="5">
        <f t="shared" si="75"/>
        <v>1460</v>
      </c>
      <c r="M431" s="5">
        <f t="shared" si="76"/>
        <v>1825</v>
      </c>
      <c r="N431" s="5">
        <f t="shared" si="77"/>
        <v>2190</v>
      </c>
      <c r="O431" s="1">
        <v>2.3290384453705478E-4</v>
      </c>
      <c r="P431" s="9">
        <f t="shared" si="78"/>
        <v>870.74102239860645</v>
      </c>
      <c r="Q431" s="100">
        <f t="shared" si="79"/>
        <v>799.77840515587593</v>
      </c>
      <c r="R431" s="100">
        <f t="shared" si="80"/>
        <v>734.59901497653402</v>
      </c>
      <c r="S431" s="100">
        <f t="shared" si="81"/>
        <v>674.73153729290766</v>
      </c>
      <c r="T431" s="100">
        <f t="shared" si="82"/>
        <v>619.74306817195134</v>
      </c>
      <c r="U431" s="100">
        <f t="shared" si="83"/>
        <v>569.23598397098533</v>
      </c>
    </row>
    <row r="432" spans="1:21" x14ac:dyDescent="0.25">
      <c r="A432" s="4">
        <v>4301332948</v>
      </c>
      <c r="B432" s="5">
        <v>345</v>
      </c>
      <c r="C432" s="5">
        <v>933</v>
      </c>
      <c r="D432" s="5" t="s">
        <v>1</v>
      </c>
      <c r="E432" s="5" t="s">
        <v>6</v>
      </c>
      <c r="F432" s="5">
        <v>40.000540000000001</v>
      </c>
      <c r="G432" s="6">
        <v>-110.17339</v>
      </c>
      <c r="H432" s="4">
        <f t="shared" si="72"/>
        <v>933</v>
      </c>
      <c r="I432" s="5">
        <v>365</v>
      </c>
      <c r="J432" s="5">
        <f t="shared" si="73"/>
        <v>730</v>
      </c>
      <c r="K432" s="5">
        <f t="shared" si="74"/>
        <v>1095</v>
      </c>
      <c r="L432" s="5">
        <f t="shared" si="75"/>
        <v>1460</v>
      </c>
      <c r="M432" s="5">
        <f t="shared" si="76"/>
        <v>1825</v>
      </c>
      <c r="N432" s="5">
        <f t="shared" si="77"/>
        <v>2190</v>
      </c>
      <c r="O432" s="1">
        <v>2.3290384453705478E-4</v>
      </c>
      <c r="P432" s="9">
        <f t="shared" si="78"/>
        <v>856.96347457584363</v>
      </c>
      <c r="Q432" s="100">
        <f t="shared" si="79"/>
        <v>787.12368355530828</v>
      </c>
      <c r="R432" s="100">
        <f t="shared" si="80"/>
        <v>722.9756128408294</v>
      </c>
      <c r="S432" s="100">
        <f t="shared" si="81"/>
        <v>664.0554053737161</v>
      </c>
      <c r="T432" s="100">
        <f t="shared" si="82"/>
        <v>609.93700696669885</v>
      </c>
      <c r="U432" s="100">
        <f t="shared" si="83"/>
        <v>560.22908549043177</v>
      </c>
    </row>
    <row r="433" spans="1:21" x14ac:dyDescent="0.25">
      <c r="A433" s="4">
        <v>4301332949</v>
      </c>
      <c r="B433" s="5">
        <v>357</v>
      </c>
      <c r="C433" s="5">
        <v>638</v>
      </c>
      <c r="D433" s="5" t="s">
        <v>1</v>
      </c>
      <c r="E433" s="5" t="s">
        <v>6</v>
      </c>
      <c r="F433" s="5">
        <v>40.000410000000002</v>
      </c>
      <c r="G433" s="6">
        <v>-110.17707</v>
      </c>
      <c r="H433" s="4">
        <f t="shared" si="72"/>
        <v>638</v>
      </c>
      <c r="I433" s="5">
        <v>365</v>
      </c>
      <c r="J433" s="5">
        <f t="shared" si="73"/>
        <v>730</v>
      </c>
      <c r="K433" s="5">
        <f t="shared" si="74"/>
        <v>1095</v>
      </c>
      <c r="L433" s="5">
        <f t="shared" si="75"/>
        <v>1460</v>
      </c>
      <c r="M433" s="5">
        <f t="shared" si="76"/>
        <v>1825</v>
      </c>
      <c r="N433" s="5">
        <f t="shared" si="77"/>
        <v>2190</v>
      </c>
      <c r="O433" s="1">
        <v>2.3290384453705478E-4</v>
      </c>
      <c r="P433" s="9">
        <f t="shared" si="78"/>
        <v>586.00503406150938</v>
      </c>
      <c r="Q433" s="100">
        <f t="shared" si="79"/>
        <v>538.24749207747766</v>
      </c>
      <c r="R433" s="100">
        <f t="shared" si="80"/>
        <v>494.3820375053046</v>
      </c>
      <c r="S433" s="100">
        <f t="shared" si="81"/>
        <v>454.0914776296151</v>
      </c>
      <c r="T433" s="100">
        <f t="shared" si="82"/>
        <v>417.08446993006851</v>
      </c>
      <c r="U433" s="100">
        <f t="shared" si="83"/>
        <v>383.09341537287833</v>
      </c>
    </row>
    <row r="434" spans="1:21" x14ac:dyDescent="0.25">
      <c r="A434" s="4">
        <v>4301332951</v>
      </c>
      <c r="B434" s="5">
        <v>358</v>
      </c>
      <c r="C434" s="5">
        <v>689</v>
      </c>
      <c r="D434" s="5" t="s">
        <v>1</v>
      </c>
      <c r="E434" s="5" t="s">
        <v>6</v>
      </c>
      <c r="F434" s="5">
        <v>39.996650000000002</v>
      </c>
      <c r="G434" s="6">
        <v>-110.17418000000001</v>
      </c>
      <c r="H434" s="4">
        <f t="shared" si="72"/>
        <v>689</v>
      </c>
      <c r="I434" s="5">
        <v>365</v>
      </c>
      <c r="J434" s="5">
        <f t="shared" si="73"/>
        <v>730</v>
      </c>
      <c r="K434" s="5">
        <f t="shared" si="74"/>
        <v>1095</v>
      </c>
      <c r="L434" s="5">
        <f t="shared" si="75"/>
        <v>1460</v>
      </c>
      <c r="M434" s="5">
        <f t="shared" si="76"/>
        <v>1825</v>
      </c>
      <c r="N434" s="5">
        <f t="shared" si="77"/>
        <v>2190</v>
      </c>
      <c r="O434" s="1">
        <v>2.3290384453705478E-4</v>
      </c>
      <c r="P434" s="9">
        <f t="shared" si="78"/>
        <v>632.84869665890278</v>
      </c>
      <c r="Q434" s="100">
        <f t="shared" si="79"/>
        <v>581.27354551940778</v>
      </c>
      <c r="R434" s="100">
        <f t="shared" si="80"/>
        <v>533.90160476670042</v>
      </c>
      <c r="S434" s="100">
        <f t="shared" si="81"/>
        <v>490.39032615486644</v>
      </c>
      <c r="T434" s="100">
        <f t="shared" si="82"/>
        <v>450.42507802792665</v>
      </c>
      <c r="U434" s="100">
        <f t="shared" si="83"/>
        <v>413.71687020676046</v>
      </c>
    </row>
    <row r="435" spans="1:21" x14ac:dyDescent="0.25">
      <c r="A435" s="4">
        <v>4301332952</v>
      </c>
      <c r="B435" s="5">
        <v>366</v>
      </c>
      <c r="C435" s="5">
        <v>1469</v>
      </c>
      <c r="D435" s="5" t="s">
        <v>1</v>
      </c>
      <c r="E435" s="5" t="s">
        <v>6</v>
      </c>
      <c r="F435" s="5">
        <v>40.047910000000002</v>
      </c>
      <c r="G435" s="6">
        <v>-110.37591</v>
      </c>
      <c r="H435" s="4">
        <f t="shared" si="72"/>
        <v>1469</v>
      </c>
      <c r="I435" s="5">
        <v>365</v>
      </c>
      <c r="J435" s="5">
        <f t="shared" si="73"/>
        <v>730</v>
      </c>
      <c r="K435" s="5">
        <f t="shared" si="74"/>
        <v>1095</v>
      </c>
      <c r="L435" s="5">
        <f t="shared" si="75"/>
        <v>1460</v>
      </c>
      <c r="M435" s="5">
        <f t="shared" si="76"/>
        <v>1825</v>
      </c>
      <c r="N435" s="5">
        <f t="shared" si="77"/>
        <v>2190</v>
      </c>
      <c r="O435" s="1">
        <v>2.3290384453705478E-4</v>
      </c>
      <c r="P435" s="9">
        <f t="shared" si="78"/>
        <v>1349.2811834425663</v>
      </c>
      <c r="Q435" s="100">
        <f t="shared" si="79"/>
        <v>1239.3190687489259</v>
      </c>
      <c r="R435" s="100">
        <f t="shared" si="80"/>
        <v>1138.3185158233423</v>
      </c>
      <c r="S435" s="100">
        <f t="shared" si="81"/>
        <v>1045.5491859528283</v>
      </c>
      <c r="T435" s="100">
        <f t="shared" si="82"/>
        <v>960.34026070105108</v>
      </c>
      <c r="U435" s="100">
        <f t="shared" si="83"/>
        <v>882.07559119554594</v>
      </c>
    </row>
    <row r="436" spans="1:21" x14ac:dyDescent="0.25">
      <c r="A436" s="4">
        <v>4301332953</v>
      </c>
      <c r="B436" s="5">
        <v>366</v>
      </c>
      <c r="C436" s="5">
        <v>932</v>
      </c>
      <c r="D436" s="5" t="s">
        <v>1</v>
      </c>
      <c r="E436" s="5" t="s">
        <v>6</v>
      </c>
      <c r="F436" s="5">
        <v>40.048169999999899</v>
      </c>
      <c r="G436" s="6">
        <v>-110.38419</v>
      </c>
      <c r="H436" s="4">
        <f t="shared" si="72"/>
        <v>932</v>
      </c>
      <c r="I436" s="5">
        <v>365</v>
      </c>
      <c r="J436" s="5">
        <f t="shared" si="73"/>
        <v>730</v>
      </c>
      <c r="K436" s="5">
        <f t="shared" si="74"/>
        <v>1095</v>
      </c>
      <c r="L436" s="5">
        <f t="shared" si="75"/>
        <v>1460</v>
      </c>
      <c r="M436" s="5">
        <f t="shared" si="76"/>
        <v>1825</v>
      </c>
      <c r="N436" s="5">
        <f t="shared" si="77"/>
        <v>2190</v>
      </c>
      <c r="O436" s="1">
        <v>2.3290384453705478E-4</v>
      </c>
      <c r="P436" s="9">
        <f t="shared" si="78"/>
        <v>856.04497138765942</v>
      </c>
      <c r="Q436" s="100">
        <f t="shared" si="79"/>
        <v>786.28003544860383</v>
      </c>
      <c r="R436" s="100">
        <f t="shared" si="80"/>
        <v>722.20071936511579</v>
      </c>
      <c r="S436" s="100">
        <f t="shared" si="81"/>
        <v>663.34366324577002</v>
      </c>
      <c r="T436" s="100">
        <f t="shared" si="82"/>
        <v>609.28326955301543</v>
      </c>
      <c r="U436" s="100">
        <f t="shared" si="83"/>
        <v>559.62862559172822</v>
      </c>
    </row>
    <row r="437" spans="1:21" x14ac:dyDescent="0.25">
      <c r="A437" s="4">
        <v>4301332956</v>
      </c>
      <c r="B437" s="5">
        <v>366</v>
      </c>
      <c r="C437" s="5">
        <v>3226</v>
      </c>
      <c r="D437" s="5" t="s">
        <v>1</v>
      </c>
      <c r="E437" s="5" t="s">
        <v>6</v>
      </c>
      <c r="F437" s="5">
        <v>40.049860000000002</v>
      </c>
      <c r="G437" s="6">
        <v>-110.12194</v>
      </c>
      <c r="H437" s="4">
        <f t="shared" si="72"/>
        <v>3226</v>
      </c>
      <c r="I437" s="5">
        <v>365</v>
      </c>
      <c r="J437" s="5">
        <f t="shared" si="73"/>
        <v>730</v>
      </c>
      <c r="K437" s="5">
        <f t="shared" si="74"/>
        <v>1095</v>
      </c>
      <c r="L437" s="5">
        <f t="shared" si="75"/>
        <v>1460</v>
      </c>
      <c r="M437" s="5">
        <f t="shared" si="76"/>
        <v>1825</v>
      </c>
      <c r="N437" s="5">
        <f t="shared" si="77"/>
        <v>2190</v>
      </c>
      <c r="O437" s="1">
        <v>2.3290384453705478E-4</v>
      </c>
      <c r="P437" s="9">
        <f t="shared" si="78"/>
        <v>2963.0912850821774</v>
      </c>
      <c r="Q437" s="100">
        <f t="shared" si="79"/>
        <v>2721.6087922287511</v>
      </c>
      <c r="R437" s="100">
        <f t="shared" si="80"/>
        <v>2499.8063526522142</v>
      </c>
      <c r="S437" s="100">
        <f t="shared" si="81"/>
        <v>2296.0801047541354</v>
      </c>
      <c r="T437" s="100">
        <f t="shared" si="82"/>
        <v>2108.956896542948</v>
      </c>
      <c r="U437" s="100">
        <f t="shared" si="83"/>
        <v>1937.0836332177203</v>
      </c>
    </row>
    <row r="438" spans="1:21" x14ac:dyDescent="0.25">
      <c r="A438" s="4">
        <v>4301332957</v>
      </c>
      <c r="B438" s="5">
        <v>365</v>
      </c>
      <c r="C438" s="5">
        <v>5491</v>
      </c>
      <c r="D438" s="5" t="s">
        <v>1</v>
      </c>
      <c r="E438" s="5" t="s">
        <v>6</v>
      </c>
      <c r="F438" s="5">
        <v>40.047150000000002</v>
      </c>
      <c r="G438" s="6">
        <v>-110.1268</v>
      </c>
      <c r="H438" s="4">
        <f t="shared" si="72"/>
        <v>5491</v>
      </c>
      <c r="I438" s="5">
        <v>365</v>
      </c>
      <c r="J438" s="5">
        <f t="shared" si="73"/>
        <v>730</v>
      </c>
      <c r="K438" s="5">
        <f t="shared" si="74"/>
        <v>1095</v>
      </c>
      <c r="L438" s="5">
        <f t="shared" si="75"/>
        <v>1460</v>
      </c>
      <c r="M438" s="5">
        <f t="shared" si="76"/>
        <v>1825</v>
      </c>
      <c r="N438" s="5">
        <f t="shared" si="77"/>
        <v>2190</v>
      </c>
      <c r="O438" s="1">
        <v>2.3290384453705478E-4</v>
      </c>
      <c r="P438" s="9">
        <f t="shared" si="78"/>
        <v>5043.501006319354</v>
      </c>
      <c r="Q438" s="100">
        <f t="shared" si="79"/>
        <v>4632.4717539144676</v>
      </c>
      <c r="R438" s="100">
        <f t="shared" si="80"/>
        <v>4254.9400751436169</v>
      </c>
      <c r="S438" s="100">
        <f t="shared" si="81"/>
        <v>3908.1760245520632</v>
      </c>
      <c r="T438" s="100">
        <f t="shared" si="82"/>
        <v>3589.6721385360597</v>
      </c>
      <c r="U438" s="100">
        <f t="shared" si="83"/>
        <v>3297.125303781309</v>
      </c>
    </row>
    <row r="439" spans="1:21" x14ac:dyDescent="0.25">
      <c r="A439" s="4">
        <v>4301332958</v>
      </c>
      <c r="B439" s="5">
        <v>366</v>
      </c>
      <c r="C439" s="5">
        <v>1230</v>
      </c>
      <c r="D439" s="5" t="s">
        <v>1</v>
      </c>
      <c r="E439" s="5" t="s">
        <v>6</v>
      </c>
      <c r="F439" s="5">
        <v>40.021810000000002</v>
      </c>
      <c r="G439" s="6">
        <v>-110.1028</v>
      </c>
      <c r="H439" s="4">
        <f t="shared" si="72"/>
        <v>1230</v>
      </c>
      <c r="I439" s="5">
        <v>365</v>
      </c>
      <c r="J439" s="5">
        <f t="shared" si="73"/>
        <v>730</v>
      </c>
      <c r="K439" s="5">
        <f t="shared" si="74"/>
        <v>1095</v>
      </c>
      <c r="L439" s="5">
        <f t="shared" si="75"/>
        <v>1460</v>
      </c>
      <c r="M439" s="5">
        <f t="shared" si="76"/>
        <v>1825</v>
      </c>
      <c r="N439" s="5">
        <f t="shared" si="77"/>
        <v>2190</v>
      </c>
      <c r="O439" s="1">
        <v>2.3290384453705478E-4</v>
      </c>
      <c r="P439" s="9">
        <f t="shared" si="78"/>
        <v>1129.7589214665463</v>
      </c>
      <c r="Q439" s="100">
        <f t="shared" si="79"/>
        <v>1037.6871712465479</v>
      </c>
      <c r="R439" s="100">
        <f t="shared" si="80"/>
        <v>953.1189751277816</v>
      </c>
      <c r="S439" s="100">
        <f t="shared" si="81"/>
        <v>875.44281737370932</v>
      </c>
      <c r="T439" s="100">
        <f t="shared" si="82"/>
        <v>804.09701883069624</v>
      </c>
      <c r="U439" s="100">
        <f t="shared" si="83"/>
        <v>738.56567540539243</v>
      </c>
    </row>
    <row r="440" spans="1:21" x14ac:dyDescent="0.25">
      <c r="A440" s="4">
        <v>4301332959</v>
      </c>
      <c r="B440" s="5">
        <v>356</v>
      </c>
      <c r="C440" s="5">
        <v>968</v>
      </c>
      <c r="D440" s="5" t="s">
        <v>1</v>
      </c>
      <c r="E440" s="5" t="s">
        <v>6</v>
      </c>
      <c r="F440" s="5">
        <v>40.017499999999899</v>
      </c>
      <c r="G440" s="6">
        <v>-110.09836</v>
      </c>
      <c r="H440" s="4">
        <f t="shared" si="72"/>
        <v>968</v>
      </c>
      <c r="I440" s="5">
        <v>365</v>
      </c>
      <c r="J440" s="5">
        <f t="shared" si="73"/>
        <v>730</v>
      </c>
      <c r="K440" s="5">
        <f t="shared" si="74"/>
        <v>1095</v>
      </c>
      <c r="L440" s="5">
        <f t="shared" si="75"/>
        <v>1460</v>
      </c>
      <c r="M440" s="5">
        <f t="shared" si="76"/>
        <v>1825</v>
      </c>
      <c r="N440" s="5">
        <f t="shared" si="77"/>
        <v>2190</v>
      </c>
      <c r="O440" s="1">
        <v>2.3290384453705478E-4</v>
      </c>
      <c r="P440" s="9">
        <f t="shared" si="78"/>
        <v>889.11108616229012</v>
      </c>
      <c r="Q440" s="100">
        <f t="shared" si="79"/>
        <v>816.65136728996617</v>
      </c>
      <c r="R440" s="100">
        <f t="shared" si="80"/>
        <v>750.09688449080693</v>
      </c>
      <c r="S440" s="100">
        <f t="shared" si="81"/>
        <v>688.96637985182974</v>
      </c>
      <c r="T440" s="100">
        <f t="shared" si="82"/>
        <v>632.81781644562113</v>
      </c>
      <c r="U440" s="100">
        <f t="shared" si="83"/>
        <v>581.24518194505686</v>
      </c>
    </row>
    <row r="441" spans="1:21" x14ac:dyDescent="0.25">
      <c r="A441" s="4">
        <v>4301332960</v>
      </c>
      <c r="B441" s="5">
        <v>341</v>
      </c>
      <c r="C441" s="5">
        <v>3441</v>
      </c>
      <c r="D441" s="5" t="s">
        <v>1</v>
      </c>
      <c r="E441" s="5" t="s">
        <v>6</v>
      </c>
      <c r="F441" s="5">
        <v>40.017629999999897</v>
      </c>
      <c r="G441" s="6">
        <v>-110.09404000000001</v>
      </c>
      <c r="H441" s="4">
        <f t="shared" si="72"/>
        <v>3441</v>
      </c>
      <c r="I441" s="5">
        <v>365</v>
      </c>
      <c r="J441" s="5">
        <f t="shared" si="73"/>
        <v>730</v>
      </c>
      <c r="K441" s="5">
        <f t="shared" si="74"/>
        <v>1095</v>
      </c>
      <c r="L441" s="5">
        <f t="shared" si="75"/>
        <v>1460</v>
      </c>
      <c r="M441" s="5">
        <f t="shared" si="76"/>
        <v>1825</v>
      </c>
      <c r="N441" s="5">
        <f t="shared" si="77"/>
        <v>2190</v>
      </c>
      <c r="O441" s="1">
        <v>2.3290384453705478E-4</v>
      </c>
      <c r="P441" s="9">
        <f t="shared" si="78"/>
        <v>3160.5694705417773</v>
      </c>
      <c r="Q441" s="100">
        <f t="shared" si="79"/>
        <v>2902.9931351702207</v>
      </c>
      <c r="R441" s="100">
        <f t="shared" si="80"/>
        <v>2666.4084499306473</v>
      </c>
      <c r="S441" s="100">
        <f t="shared" si="81"/>
        <v>2449.1046622625477</v>
      </c>
      <c r="T441" s="100">
        <f t="shared" si="82"/>
        <v>2249.5104404848989</v>
      </c>
      <c r="U441" s="100">
        <f t="shared" si="83"/>
        <v>2066.1825114389881</v>
      </c>
    </row>
    <row r="442" spans="1:21" x14ac:dyDescent="0.25">
      <c r="A442" s="4">
        <v>4301332961</v>
      </c>
      <c r="B442" s="5">
        <v>366</v>
      </c>
      <c r="C442" s="5">
        <v>2393</v>
      </c>
      <c r="D442" s="5" t="s">
        <v>1</v>
      </c>
      <c r="E442" s="5" t="s">
        <v>6</v>
      </c>
      <c r="F442" s="5">
        <v>40.018520000000002</v>
      </c>
      <c r="G442" s="6">
        <v>-110.079179999999</v>
      </c>
      <c r="H442" s="4">
        <f t="shared" si="72"/>
        <v>2393</v>
      </c>
      <c r="I442" s="5">
        <v>365</v>
      </c>
      <c r="J442" s="5">
        <f t="shared" si="73"/>
        <v>730</v>
      </c>
      <c r="K442" s="5">
        <f t="shared" si="74"/>
        <v>1095</v>
      </c>
      <c r="L442" s="5">
        <f t="shared" si="75"/>
        <v>1460</v>
      </c>
      <c r="M442" s="5">
        <f t="shared" si="76"/>
        <v>1825</v>
      </c>
      <c r="N442" s="5">
        <f t="shared" si="77"/>
        <v>2190</v>
      </c>
      <c r="O442" s="1">
        <v>2.3290384453705478E-4</v>
      </c>
      <c r="P442" s="9">
        <f t="shared" si="78"/>
        <v>2197.9781293247524</v>
      </c>
      <c r="Q442" s="100">
        <f t="shared" si="79"/>
        <v>2018.8499193438936</v>
      </c>
      <c r="R442" s="100">
        <f t="shared" si="80"/>
        <v>1854.3200873827491</v>
      </c>
      <c r="S442" s="100">
        <f t="shared" si="81"/>
        <v>1703.1989121750296</v>
      </c>
      <c r="T442" s="100">
        <f t="shared" si="82"/>
        <v>1564.3936309445985</v>
      </c>
      <c r="U442" s="100">
        <f t="shared" si="83"/>
        <v>1436.9005375976456</v>
      </c>
    </row>
    <row r="443" spans="1:21" x14ac:dyDescent="0.25">
      <c r="A443" s="4">
        <v>4301332963</v>
      </c>
      <c r="B443" s="5">
        <v>2</v>
      </c>
      <c r="C443" s="5">
        <v>216</v>
      </c>
      <c r="D443" s="5" t="s">
        <v>1</v>
      </c>
      <c r="E443" s="5" t="s">
        <v>6</v>
      </c>
      <c r="F443" s="5">
        <v>40.065660000000001</v>
      </c>
      <c r="G443" s="6">
        <v>-110.10317000000001</v>
      </c>
      <c r="H443" s="4">
        <f t="shared" si="72"/>
        <v>216</v>
      </c>
      <c r="I443" s="5">
        <v>365</v>
      </c>
      <c r="J443" s="5">
        <f t="shared" si="73"/>
        <v>730</v>
      </c>
      <c r="K443" s="5">
        <f t="shared" si="74"/>
        <v>1095</v>
      </c>
      <c r="L443" s="5">
        <f t="shared" si="75"/>
        <v>1460</v>
      </c>
      <c r="M443" s="5">
        <f t="shared" si="76"/>
        <v>1825</v>
      </c>
      <c r="N443" s="5">
        <f t="shared" si="77"/>
        <v>2190</v>
      </c>
      <c r="O443" s="1">
        <v>2.3290384453705478E-4</v>
      </c>
      <c r="P443" s="9">
        <f t="shared" si="78"/>
        <v>198.39668864778375</v>
      </c>
      <c r="Q443" s="100">
        <f t="shared" si="79"/>
        <v>182.22799104817426</v>
      </c>
      <c r="R443" s="100">
        <f t="shared" si="80"/>
        <v>167.37699075414702</v>
      </c>
      <c r="S443" s="100">
        <f t="shared" si="81"/>
        <v>153.73629963635872</v>
      </c>
      <c r="T443" s="100">
        <f t="shared" si="82"/>
        <v>141.20728135563448</v>
      </c>
      <c r="U443" s="100">
        <f t="shared" si="83"/>
        <v>129.69933811997134</v>
      </c>
    </row>
    <row r="444" spans="1:21" x14ac:dyDescent="0.25">
      <c r="A444" s="4">
        <v>4301332967</v>
      </c>
      <c r="B444" s="5">
        <v>303</v>
      </c>
      <c r="C444" s="5">
        <v>1974</v>
      </c>
      <c r="D444" s="5" t="s">
        <v>1</v>
      </c>
      <c r="E444" s="5" t="s">
        <v>6</v>
      </c>
      <c r="F444" s="5">
        <v>40.057670000000002</v>
      </c>
      <c r="G444" s="6">
        <v>-110.10294</v>
      </c>
      <c r="H444" s="4">
        <f t="shared" si="72"/>
        <v>1974</v>
      </c>
      <c r="I444" s="5">
        <v>365</v>
      </c>
      <c r="J444" s="5">
        <f t="shared" si="73"/>
        <v>730</v>
      </c>
      <c r="K444" s="5">
        <f t="shared" si="74"/>
        <v>1095</v>
      </c>
      <c r="L444" s="5">
        <f t="shared" si="75"/>
        <v>1460</v>
      </c>
      <c r="M444" s="5">
        <f t="shared" si="76"/>
        <v>1825</v>
      </c>
      <c r="N444" s="5">
        <f t="shared" si="77"/>
        <v>2190</v>
      </c>
      <c r="O444" s="1">
        <v>2.3290384453705478E-4</v>
      </c>
      <c r="P444" s="9">
        <f t="shared" si="78"/>
        <v>1813.1252934755792</v>
      </c>
      <c r="Q444" s="100">
        <f t="shared" si="79"/>
        <v>1665.3613626347037</v>
      </c>
      <c r="R444" s="100">
        <f t="shared" si="80"/>
        <v>1529.6397210587322</v>
      </c>
      <c r="S444" s="100">
        <f t="shared" si="81"/>
        <v>1404.9789605656115</v>
      </c>
      <c r="T444" s="100">
        <f t="shared" si="82"/>
        <v>1290.477654611215</v>
      </c>
      <c r="U444" s="100">
        <f t="shared" si="83"/>
        <v>1185.3078400408492</v>
      </c>
    </row>
    <row r="445" spans="1:21" x14ac:dyDescent="0.25">
      <c r="A445" s="4">
        <v>4301332997</v>
      </c>
      <c r="B445" s="5">
        <v>211</v>
      </c>
      <c r="C445" s="5">
        <v>1386</v>
      </c>
      <c r="D445" s="5" t="s">
        <v>1</v>
      </c>
      <c r="E445" s="5" t="s">
        <v>6</v>
      </c>
      <c r="F445" s="5">
        <v>40.032780000000002</v>
      </c>
      <c r="G445" s="6">
        <v>-110.16414</v>
      </c>
      <c r="H445" s="4">
        <f t="shared" si="72"/>
        <v>1386</v>
      </c>
      <c r="I445" s="5">
        <v>365</v>
      </c>
      <c r="J445" s="5">
        <f t="shared" si="73"/>
        <v>730</v>
      </c>
      <c r="K445" s="5">
        <f t="shared" si="74"/>
        <v>1095</v>
      </c>
      <c r="L445" s="5">
        <f t="shared" si="75"/>
        <v>1460</v>
      </c>
      <c r="M445" s="5">
        <f t="shared" si="76"/>
        <v>1825</v>
      </c>
      <c r="N445" s="5">
        <f t="shared" si="77"/>
        <v>2190</v>
      </c>
      <c r="O445" s="1">
        <v>2.3290384453705478E-4</v>
      </c>
      <c r="P445" s="9">
        <f t="shared" si="78"/>
        <v>1273.0454188232791</v>
      </c>
      <c r="Q445" s="100">
        <f t="shared" si="79"/>
        <v>1169.2962758924516</v>
      </c>
      <c r="R445" s="100">
        <f t="shared" si="80"/>
        <v>1074.0023573391099</v>
      </c>
      <c r="S445" s="100">
        <f t="shared" si="81"/>
        <v>986.47458933330176</v>
      </c>
      <c r="T445" s="100">
        <f t="shared" si="82"/>
        <v>906.08005536532119</v>
      </c>
      <c r="U445" s="100">
        <f t="shared" si="83"/>
        <v>832.23741960314953</v>
      </c>
    </row>
    <row r="446" spans="1:21" x14ac:dyDescent="0.25">
      <c r="A446" s="4">
        <v>4301332998</v>
      </c>
      <c r="B446" s="5">
        <v>305</v>
      </c>
      <c r="C446" s="5">
        <v>1388</v>
      </c>
      <c r="D446" s="5" t="s">
        <v>1</v>
      </c>
      <c r="E446" s="5" t="s">
        <v>6</v>
      </c>
      <c r="F446" s="5">
        <v>40.029139999999899</v>
      </c>
      <c r="G446" s="6">
        <v>-110.16911</v>
      </c>
      <c r="H446" s="4">
        <f t="shared" si="72"/>
        <v>1388</v>
      </c>
      <c r="I446" s="5">
        <v>365</v>
      </c>
      <c r="J446" s="5">
        <f t="shared" si="73"/>
        <v>730</v>
      </c>
      <c r="K446" s="5">
        <f t="shared" si="74"/>
        <v>1095</v>
      </c>
      <c r="L446" s="5">
        <f t="shared" si="75"/>
        <v>1460</v>
      </c>
      <c r="M446" s="5">
        <f t="shared" si="76"/>
        <v>1825</v>
      </c>
      <c r="N446" s="5">
        <f t="shared" si="77"/>
        <v>2190</v>
      </c>
      <c r="O446" s="1">
        <v>2.3290384453705478E-4</v>
      </c>
      <c r="P446" s="9">
        <f t="shared" si="78"/>
        <v>1274.8824251996473</v>
      </c>
      <c r="Q446" s="100">
        <f t="shared" si="79"/>
        <v>1170.9835721058605</v>
      </c>
      <c r="R446" s="100">
        <f t="shared" si="80"/>
        <v>1075.5521442905372</v>
      </c>
      <c r="S446" s="100">
        <f t="shared" si="81"/>
        <v>987.89807358919393</v>
      </c>
      <c r="T446" s="100">
        <f t="shared" si="82"/>
        <v>907.38753019268813</v>
      </c>
      <c r="U446" s="100">
        <f t="shared" si="83"/>
        <v>833.43833940055663</v>
      </c>
    </row>
    <row r="447" spans="1:21" x14ac:dyDescent="0.25">
      <c r="A447" s="4">
        <v>4301332999</v>
      </c>
      <c r="B447" s="5">
        <v>91</v>
      </c>
      <c r="C447" s="5">
        <v>159</v>
      </c>
      <c r="D447" s="5" t="s">
        <v>1</v>
      </c>
      <c r="E447" s="5" t="s">
        <v>6</v>
      </c>
      <c r="F447" s="5">
        <v>40.025559999999899</v>
      </c>
      <c r="G447" s="6">
        <v>-110.16982</v>
      </c>
      <c r="H447" s="4">
        <f t="shared" si="72"/>
        <v>159</v>
      </c>
      <c r="I447" s="5">
        <v>365</v>
      </c>
      <c r="J447" s="5">
        <f t="shared" si="73"/>
        <v>730</v>
      </c>
      <c r="K447" s="5">
        <f t="shared" si="74"/>
        <v>1095</v>
      </c>
      <c r="L447" s="5">
        <f t="shared" si="75"/>
        <v>1460</v>
      </c>
      <c r="M447" s="5">
        <f t="shared" si="76"/>
        <v>1825</v>
      </c>
      <c r="N447" s="5">
        <f t="shared" si="77"/>
        <v>2190</v>
      </c>
      <c r="O447" s="1">
        <v>2.3290384453705478E-4</v>
      </c>
      <c r="P447" s="9">
        <f t="shared" si="78"/>
        <v>146.04200692128526</v>
      </c>
      <c r="Q447" s="100">
        <f t="shared" si="79"/>
        <v>134.14004896601716</v>
      </c>
      <c r="R447" s="100">
        <f t="shared" si="80"/>
        <v>123.20806263846931</v>
      </c>
      <c r="S447" s="100">
        <f t="shared" si="81"/>
        <v>113.16699834343072</v>
      </c>
      <c r="T447" s="100">
        <f t="shared" si="82"/>
        <v>103.94424877567538</v>
      </c>
      <c r="U447" s="100">
        <f t="shared" si="83"/>
        <v>95.473123893867808</v>
      </c>
    </row>
    <row r="448" spans="1:21" x14ac:dyDescent="0.25">
      <c r="A448" s="4">
        <v>4301333000</v>
      </c>
      <c r="B448" s="5">
        <v>364</v>
      </c>
      <c r="C448" s="5">
        <v>1780</v>
      </c>
      <c r="D448" s="5" t="s">
        <v>1</v>
      </c>
      <c r="E448" s="5" t="s">
        <v>6</v>
      </c>
      <c r="F448" s="5">
        <v>40.02655</v>
      </c>
      <c r="G448" s="6">
        <v>-110.163799999999</v>
      </c>
      <c r="H448" s="4">
        <f t="shared" si="72"/>
        <v>1780</v>
      </c>
      <c r="I448" s="5">
        <v>365</v>
      </c>
      <c r="J448" s="5">
        <f t="shared" si="73"/>
        <v>730</v>
      </c>
      <c r="K448" s="5">
        <f t="shared" si="74"/>
        <v>1095</v>
      </c>
      <c r="L448" s="5">
        <f t="shared" si="75"/>
        <v>1460</v>
      </c>
      <c r="M448" s="5">
        <f t="shared" si="76"/>
        <v>1825</v>
      </c>
      <c r="N448" s="5">
        <f t="shared" si="77"/>
        <v>2190</v>
      </c>
      <c r="O448" s="1">
        <v>2.3290384453705478E-4</v>
      </c>
      <c r="P448" s="9">
        <f t="shared" si="78"/>
        <v>1634.9356749678475</v>
      </c>
      <c r="Q448" s="100">
        <f t="shared" si="79"/>
        <v>1501.6936299340286</v>
      </c>
      <c r="R448" s="100">
        <f t="shared" si="80"/>
        <v>1379.3103867702855</v>
      </c>
      <c r="S448" s="100">
        <f t="shared" si="81"/>
        <v>1266.9009877440672</v>
      </c>
      <c r="T448" s="100">
        <f t="shared" si="82"/>
        <v>1163.6525963566173</v>
      </c>
      <c r="U448" s="100">
        <f t="shared" si="83"/>
        <v>1068.8186196923566</v>
      </c>
    </row>
    <row r="449" spans="1:21" x14ac:dyDescent="0.25">
      <c r="A449" s="4">
        <v>4301333001</v>
      </c>
      <c r="B449" s="5">
        <v>287</v>
      </c>
      <c r="C449" s="5">
        <v>1215</v>
      </c>
      <c r="D449" s="5" t="s">
        <v>1</v>
      </c>
      <c r="E449" s="5" t="s">
        <v>6</v>
      </c>
      <c r="F449" s="5">
        <v>40.025500000000001</v>
      </c>
      <c r="G449" s="6">
        <v>-110.16098</v>
      </c>
      <c r="H449" s="4">
        <f t="shared" si="72"/>
        <v>1215</v>
      </c>
      <c r="I449" s="5">
        <v>365</v>
      </c>
      <c r="J449" s="5">
        <f t="shared" si="73"/>
        <v>730</v>
      </c>
      <c r="K449" s="5">
        <f t="shared" si="74"/>
        <v>1095</v>
      </c>
      <c r="L449" s="5">
        <f t="shared" si="75"/>
        <v>1460</v>
      </c>
      <c r="M449" s="5">
        <f t="shared" si="76"/>
        <v>1825</v>
      </c>
      <c r="N449" s="5">
        <f t="shared" si="77"/>
        <v>2190</v>
      </c>
      <c r="O449" s="1">
        <v>2.3290384453705478E-4</v>
      </c>
      <c r="P449" s="9">
        <f t="shared" si="78"/>
        <v>1115.9813736437836</v>
      </c>
      <c r="Q449" s="100">
        <f t="shared" si="79"/>
        <v>1025.0324496459803</v>
      </c>
      <c r="R449" s="100">
        <f t="shared" si="80"/>
        <v>941.49557299207686</v>
      </c>
      <c r="S449" s="100">
        <f t="shared" si="81"/>
        <v>864.76668545451776</v>
      </c>
      <c r="T449" s="100">
        <f t="shared" si="82"/>
        <v>794.29095762544387</v>
      </c>
      <c r="U449" s="100">
        <f t="shared" si="83"/>
        <v>729.55877692483887</v>
      </c>
    </row>
    <row r="450" spans="1:21" x14ac:dyDescent="0.25">
      <c r="A450" s="4">
        <v>4301333002</v>
      </c>
      <c r="B450" s="5">
        <v>356</v>
      </c>
      <c r="C450" s="5">
        <v>1952</v>
      </c>
      <c r="D450" s="5" t="s">
        <v>1</v>
      </c>
      <c r="E450" s="5" t="s">
        <v>6</v>
      </c>
      <c r="F450" s="5">
        <v>40.021940000000001</v>
      </c>
      <c r="G450" s="6">
        <v>-110.078869999999</v>
      </c>
      <c r="H450" s="4">
        <f t="shared" si="72"/>
        <v>1952</v>
      </c>
      <c r="I450" s="5">
        <v>365</v>
      </c>
      <c r="J450" s="5">
        <f t="shared" si="73"/>
        <v>730</v>
      </c>
      <c r="K450" s="5">
        <f t="shared" si="74"/>
        <v>1095</v>
      </c>
      <c r="L450" s="5">
        <f t="shared" si="75"/>
        <v>1460</v>
      </c>
      <c r="M450" s="5">
        <f t="shared" si="76"/>
        <v>1825</v>
      </c>
      <c r="N450" s="5">
        <f t="shared" si="77"/>
        <v>2190</v>
      </c>
      <c r="O450" s="1">
        <v>2.3290384453705478E-4</v>
      </c>
      <c r="P450" s="9">
        <f t="shared" si="78"/>
        <v>1792.918223335527</v>
      </c>
      <c r="Q450" s="100">
        <f t="shared" si="79"/>
        <v>1646.8011042872045</v>
      </c>
      <c r="R450" s="100">
        <f t="shared" si="80"/>
        <v>1512.5920645930321</v>
      </c>
      <c r="S450" s="100">
        <f t="shared" si="81"/>
        <v>1389.3206337507972</v>
      </c>
      <c r="T450" s="100">
        <f t="shared" si="82"/>
        <v>1276.0954315101783</v>
      </c>
      <c r="U450" s="100">
        <f t="shared" si="83"/>
        <v>1172.0977222693707</v>
      </c>
    </row>
    <row r="451" spans="1:21" x14ac:dyDescent="0.25">
      <c r="A451" s="4">
        <v>4301333003</v>
      </c>
      <c r="B451" s="5">
        <v>354</v>
      </c>
      <c r="C451" s="5">
        <v>2887</v>
      </c>
      <c r="D451" s="5" t="s">
        <v>1</v>
      </c>
      <c r="E451" s="5" t="s">
        <v>6</v>
      </c>
      <c r="F451" s="5">
        <v>40.021529999999899</v>
      </c>
      <c r="G451" s="6">
        <v>-110.08445</v>
      </c>
      <c r="H451" s="4">
        <f t="shared" si="72"/>
        <v>2887</v>
      </c>
      <c r="I451" s="5">
        <v>365</v>
      </c>
      <c r="J451" s="5">
        <f t="shared" si="73"/>
        <v>730</v>
      </c>
      <c r="K451" s="5">
        <f t="shared" si="74"/>
        <v>1095</v>
      </c>
      <c r="L451" s="5">
        <f t="shared" si="75"/>
        <v>1460</v>
      </c>
      <c r="M451" s="5">
        <f t="shared" si="76"/>
        <v>1825</v>
      </c>
      <c r="N451" s="5">
        <f t="shared" si="77"/>
        <v>2190</v>
      </c>
      <c r="O451" s="1">
        <v>2.3290384453705478E-4</v>
      </c>
      <c r="P451" s="9">
        <f t="shared" si="78"/>
        <v>2651.718704287739</v>
      </c>
      <c r="Q451" s="100">
        <f t="shared" si="79"/>
        <v>2435.612084055922</v>
      </c>
      <c r="R451" s="100">
        <f t="shared" si="80"/>
        <v>2237.1174643852887</v>
      </c>
      <c r="S451" s="100">
        <f t="shared" si="81"/>
        <v>2054.7995233804054</v>
      </c>
      <c r="T451" s="100">
        <f t="shared" si="82"/>
        <v>1887.339913304244</v>
      </c>
      <c r="U451" s="100">
        <f t="shared" si="83"/>
        <v>1733.5277275572098</v>
      </c>
    </row>
    <row r="452" spans="1:21" x14ac:dyDescent="0.25">
      <c r="A452" s="4">
        <v>4301333004</v>
      </c>
      <c r="B452" s="5">
        <v>362</v>
      </c>
      <c r="C452" s="5">
        <v>2172</v>
      </c>
      <c r="D452" s="5" t="s">
        <v>1</v>
      </c>
      <c r="E452" s="5" t="s">
        <v>6</v>
      </c>
      <c r="F452" s="5">
        <v>40.022410000000001</v>
      </c>
      <c r="G452" s="6">
        <v>-110.07476</v>
      </c>
      <c r="H452" s="4">
        <f t="shared" ref="H452:H515" si="84">C452</f>
        <v>2172</v>
      </c>
      <c r="I452" s="5">
        <v>365</v>
      </c>
      <c r="J452" s="5">
        <f t="shared" si="73"/>
        <v>730</v>
      </c>
      <c r="K452" s="5">
        <f t="shared" si="74"/>
        <v>1095</v>
      </c>
      <c r="L452" s="5">
        <f t="shared" si="75"/>
        <v>1460</v>
      </c>
      <c r="M452" s="5">
        <f t="shared" si="76"/>
        <v>1825</v>
      </c>
      <c r="N452" s="5">
        <f t="shared" si="77"/>
        <v>2190</v>
      </c>
      <c r="O452" s="1">
        <v>2.3290384453705478E-4</v>
      </c>
      <c r="P452" s="9">
        <f t="shared" si="78"/>
        <v>1994.9889247360477</v>
      </c>
      <c r="Q452" s="100">
        <f t="shared" si="79"/>
        <v>1832.4036877621968</v>
      </c>
      <c r="R452" s="100">
        <f t="shared" si="80"/>
        <v>1683.0686292500338</v>
      </c>
      <c r="S452" s="100">
        <f t="shared" si="81"/>
        <v>1545.9039018989404</v>
      </c>
      <c r="T452" s="100">
        <f t="shared" si="82"/>
        <v>1419.9176625205466</v>
      </c>
      <c r="U452" s="100">
        <f t="shared" si="83"/>
        <v>1304.1988999841565</v>
      </c>
    </row>
    <row r="453" spans="1:21" x14ac:dyDescent="0.25">
      <c r="A453" s="4">
        <v>4301333008</v>
      </c>
      <c r="B453" s="5">
        <v>366</v>
      </c>
      <c r="C453" s="5">
        <v>13894</v>
      </c>
      <c r="D453" s="5" t="s">
        <v>1</v>
      </c>
      <c r="E453" s="5" t="s">
        <v>6</v>
      </c>
      <c r="F453" s="5">
        <v>40.2315299999999</v>
      </c>
      <c r="G453" s="6">
        <v>-110.44198</v>
      </c>
      <c r="H453" s="4">
        <f t="shared" si="84"/>
        <v>13894</v>
      </c>
      <c r="I453" s="5">
        <v>365</v>
      </c>
      <c r="J453" s="5">
        <f t="shared" ref="J453:J516" si="85">365*2</f>
        <v>730</v>
      </c>
      <c r="K453" s="5">
        <f t="shared" ref="K453:K516" si="86">365*3</f>
        <v>1095</v>
      </c>
      <c r="L453" s="5">
        <f t="shared" ref="L453:L516" si="87">365*4</f>
        <v>1460</v>
      </c>
      <c r="M453" s="5">
        <f t="shared" ref="M453:M516" si="88">365*5</f>
        <v>1825</v>
      </c>
      <c r="N453" s="5">
        <f t="shared" ref="N453:N516" si="89">365*6</f>
        <v>2190</v>
      </c>
      <c r="O453" s="1">
        <v>2.3290384453705478E-4</v>
      </c>
      <c r="P453" s="9">
        <f t="shared" ref="P453:P516" si="90">H453*EXP(-(O453*I453))</f>
        <v>12761.683296631052</v>
      </c>
      <c r="Q453" s="100">
        <f t="shared" ref="Q453:Q516" si="91">H453*EXP(-(J453*O453))</f>
        <v>11721.646794552469</v>
      </c>
      <c r="R453" s="100">
        <f t="shared" ref="R453:R516" si="92">H453*EXP(-(O453*K453))</f>
        <v>10766.369951565362</v>
      </c>
      <c r="S453" s="100">
        <f t="shared" ref="S453:S516" si="93">H453*EXP(-(O453*L453))</f>
        <v>9888.9451256831853</v>
      </c>
      <c r="T453" s="100">
        <f t="shared" ref="T453:T516" si="94">H453*EXP(-(O453*M453))</f>
        <v>9083.0276257184505</v>
      </c>
      <c r="U453" s="100">
        <f t="shared" ref="U453:U516" si="95">H453*EXP(-(O453*N453))</f>
        <v>8342.7898325874157</v>
      </c>
    </row>
    <row r="454" spans="1:21" x14ac:dyDescent="0.25">
      <c r="A454" s="4">
        <v>4301333016</v>
      </c>
      <c r="B454" s="5">
        <v>351</v>
      </c>
      <c r="C454" s="5">
        <v>971</v>
      </c>
      <c r="D454" s="5" t="s">
        <v>1</v>
      </c>
      <c r="E454" s="5" t="s">
        <v>6</v>
      </c>
      <c r="F454" s="5">
        <v>40.076090000000001</v>
      </c>
      <c r="G454" s="6">
        <v>-110.06075</v>
      </c>
      <c r="H454" s="4">
        <f t="shared" si="84"/>
        <v>971</v>
      </c>
      <c r="I454" s="5">
        <v>365</v>
      </c>
      <c r="J454" s="5">
        <f t="shared" si="85"/>
        <v>730</v>
      </c>
      <c r="K454" s="5">
        <f t="shared" si="86"/>
        <v>1095</v>
      </c>
      <c r="L454" s="5">
        <f t="shared" si="87"/>
        <v>1460</v>
      </c>
      <c r="M454" s="5">
        <f t="shared" si="88"/>
        <v>1825</v>
      </c>
      <c r="N454" s="5">
        <f t="shared" si="89"/>
        <v>2190</v>
      </c>
      <c r="O454" s="1">
        <v>2.3290384453705478E-4</v>
      </c>
      <c r="P454" s="9">
        <f t="shared" si="90"/>
        <v>891.86659572684266</v>
      </c>
      <c r="Q454" s="100">
        <f t="shared" si="91"/>
        <v>819.18231161007975</v>
      </c>
      <c r="R454" s="100">
        <f t="shared" si="92"/>
        <v>752.42156491794788</v>
      </c>
      <c r="S454" s="100">
        <f t="shared" si="93"/>
        <v>691.1016062356681</v>
      </c>
      <c r="T454" s="100">
        <f t="shared" si="94"/>
        <v>634.77902868667161</v>
      </c>
      <c r="U454" s="100">
        <f t="shared" si="95"/>
        <v>583.0465616411675</v>
      </c>
    </row>
    <row r="455" spans="1:21" x14ac:dyDescent="0.25">
      <c r="A455" s="4">
        <v>4301333017</v>
      </c>
      <c r="B455" s="5">
        <v>366</v>
      </c>
      <c r="C455" s="5">
        <v>4413</v>
      </c>
      <c r="D455" s="5" t="s">
        <v>1</v>
      </c>
      <c r="E455" s="5" t="s">
        <v>6</v>
      </c>
      <c r="F455" s="5">
        <v>40.072580000000002</v>
      </c>
      <c r="G455" s="6">
        <v>-110.06076</v>
      </c>
      <c r="H455" s="4">
        <f t="shared" si="84"/>
        <v>4413</v>
      </c>
      <c r="I455" s="5">
        <v>365</v>
      </c>
      <c r="J455" s="5">
        <f t="shared" si="85"/>
        <v>730</v>
      </c>
      <c r="K455" s="5">
        <f t="shared" si="86"/>
        <v>1095</v>
      </c>
      <c r="L455" s="5">
        <f t="shared" si="87"/>
        <v>1460</v>
      </c>
      <c r="M455" s="5">
        <f t="shared" si="88"/>
        <v>1825</v>
      </c>
      <c r="N455" s="5">
        <f t="shared" si="89"/>
        <v>2190</v>
      </c>
      <c r="O455" s="1">
        <v>2.3290384453705478E-4</v>
      </c>
      <c r="P455" s="9">
        <f t="shared" si="90"/>
        <v>4053.3545694568038</v>
      </c>
      <c r="Q455" s="100">
        <f t="shared" si="91"/>
        <v>3723.0190948870049</v>
      </c>
      <c r="R455" s="100">
        <f t="shared" si="92"/>
        <v>3419.6049083243088</v>
      </c>
      <c r="S455" s="100">
        <f t="shared" si="93"/>
        <v>3140.918010626162</v>
      </c>
      <c r="T455" s="100">
        <f t="shared" si="94"/>
        <v>2884.9432065852543</v>
      </c>
      <c r="U455" s="100">
        <f t="shared" si="95"/>
        <v>2649.8295329788593</v>
      </c>
    </row>
    <row r="456" spans="1:21" x14ac:dyDescent="0.25">
      <c r="A456" s="4">
        <v>4301333018</v>
      </c>
      <c r="B456" s="5">
        <v>358</v>
      </c>
      <c r="C456" s="5">
        <v>2706</v>
      </c>
      <c r="D456" s="5" t="s">
        <v>1</v>
      </c>
      <c r="E456" s="5" t="s">
        <v>6</v>
      </c>
      <c r="F456" s="5">
        <v>40.076140000000002</v>
      </c>
      <c r="G456" s="6">
        <v>-110.06071</v>
      </c>
      <c r="H456" s="4">
        <f t="shared" si="84"/>
        <v>2706</v>
      </c>
      <c r="I456" s="5">
        <v>365</v>
      </c>
      <c r="J456" s="5">
        <f t="shared" si="85"/>
        <v>730</v>
      </c>
      <c r="K456" s="5">
        <f t="shared" si="86"/>
        <v>1095</v>
      </c>
      <c r="L456" s="5">
        <f t="shared" si="87"/>
        <v>1460</v>
      </c>
      <c r="M456" s="5">
        <f t="shared" si="88"/>
        <v>1825</v>
      </c>
      <c r="N456" s="5">
        <f t="shared" si="89"/>
        <v>2190</v>
      </c>
      <c r="O456" s="1">
        <v>2.3290384453705478E-4</v>
      </c>
      <c r="P456" s="9">
        <f t="shared" si="90"/>
        <v>2485.4696272264018</v>
      </c>
      <c r="Q456" s="100">
        <f t="shared" si="91"/>
        <v>2282.9117767424054</v>
      </c>
      <c r="R456" s="100">
        <f t="shared" si="92"/>
        <v>2096.8617452811195</v>
      </c>
      <c r="S456" s="100">
        <f t="shared" si="93"/>
        <v>1925.9741982221606</v>
      </c>
      <c r="T456" s="100">
        <f t="shared" si="94"/>
        <v>1769.0134414275319</v>
      </c>
      <c r="U456" s="100">
        <f t="shared" si="95"/>
        <v>1624.8444858918633</v>
      </c>
    </row>
    <row r="457" spans="1:21" x14ac:dyDescent="0.25">
      <c r="A457" s="4">
        <v>4301333019</v>
      </c>
      <c r="B457" s="5">
        <v>363</v>
      </c>
      <c r="C457" s="5">
        <v>1232</v>
      </c>
      <c r="D457" s="5" t="s">
        <v>1</v>
      </c>
      <c r="E457" s="5" t="s">
        <v>6</v>
      </c>
      <c r="F457" s="5">
        <v>40.021410000000003</v>
      </c>
      <c r="G457" s="6">
        <v>-110.12698</v>
      </c>
      <c r="H457" s="4">
        <f t="shared" si="84"/>
        <v>1232</v>
      </c>
      <c r="I457" s="5">
        <v>365</v>
      </c>
      <c r="J457" s="5">
        <f t="shared" si="85"/>
        <v>730</v>
      </c>
      <c r="K457" s="5">
        <f t="shared" si="86"/>
        <v>1095</v>
      </c>
      <c r="L457" s="5">
        <f t="shared" si="87"/>
        <v>1460</v>
      </c>
      <c r="M457" s="5">
        <f t="shared" si="88"/>
        <v>1825</v>
      </c>
      <c r="N457" s="5">
        <f t="shared" si="89"/>
        <v>2190</v>
      </c>
      <c r="O457" s="1">
        <v>2.3290384453705478E-4</v>
      </c>
      <c r="P457" s="9">
        <f t="shared" si="90"/>
        <v>1131.5959278429148</v>
      </c>
      <c r="Q457" s="100">
        <f t="shared" si="91"/>
        <v>1039.374467459957</v>
      </c>
      <c r="R457" s="100">
        <f t="shared" si="92"/>
        <v>954.66876207920882</v>
      </c>
      <c r="S457" s="100">
        <f t="shared" si="93"/>
        <v>876.86630162960148</v>
      </c>
      <c r="T457" s="100">
        <f t="shared" si="94"/>
        <v>805.4044936580633</v>
      </c>
      <c r="U457" s="100">
        <f t="shared" si="95"/>
        <v>739.76659520279952</v>
      </c>
    </row>
    <row r="458" spans="1:21" x14ac:dyDescent="0.25">
      <c r="A458" s="4">
        <v>4301333020</v>
      </c>
      <c r="B458" s="5">
        <v>344</v>
      </c>
      <c r="C458" s="5">
        <v>2442</v>
      </c>
      <c r="D458" s="5" t="s">
        <v>1</v>
      </c>
      <c r="E458" s="5" t="s">
        <v>6</v>
      </c>
      <c r="F458" s="5">
        <v>40.017940000000003</v>
      </c>
      <c r="G458" s="6">
        <v>-110.13182</v>
      </c>
      <c r="H458" s="4">
        <f t="shared" si="84"/>
        <v>2442</v>
      </c>
      <c r="I458" s="5">
        <v>365</v>
      </c>
      <c r="J458" s="5">
        <f t="shared" si="85"/>
        <v>730</v>
      </c>
      <c r="K458" s="5">
        <f t="shared" si="86"/>
        <v>1095</v>
      </c>
      <c r="L458" s="5">
        <f t="shared" si="87"/>
        <v>1460</v>
      </c>
      <c r="M458" s="5">
        <f t="shared" si="88"/>
        <v>1825</v>
      </c>
      <c r="N458" s="5">
        <f t="shared" si="89"/>
        <v>2190</v>
      </c>
      <c r="O458" s="1">
        <v>2.3290384453705478E-4</v>
      </c>
      <c r="P458" s="9">
        <f t="shared" si="90"/>
        <v>2242.9847855457774</v>
      </c>
      <c r="Q458" s="100">
        <f t="shared" si="91"/>
        <v>2060.1886765724148</v>
      </c>
      <c r="R458" s="100">
        <f t="shared" si="92"/>
        <v>1892.2898676927175</v>
      </c>
      <c r="S458" s="100">
        <f t="shared" si="93"/>
        <v>1738.0742764443887</v>
      </c>
      <c r="T458" s="100">
        <f t="shared" si="94"/>
        <v>1596.4267642150896</v>
      </c>
      <c r="U458" s="100">
        <f t="shared" si="95"/>
        <v>1466.3230726341205</v>
      </c>
    </row>
    <row r="459" spans="1:21" x14ac:dyDescent="0.25">
      <c r="A459" s="4">
        <v>4301333021</v>
      </c>
      <c r="B459" s="5">
        <v>366</v>
      </c>
      <c r="C459" s="5">
        <v>2656</v>
      </c>
      <c r="D459" s="5" t="s">
        <v>1</v>
      </c>
      <c r="E459" s="5" t="s">
        <v>6</v>
      </c>
      <c r="F459" s="5">
        <v>40.017600000000002</v>
      </c>
      <c r="G459" s="6">
        <v>-110.127039999999</v>
      </c>
      <c r="H459" s="4">
        <f t="shared" si="84"/>
        <v>2656</v>
      </c>
      <c r="I459" s="5">
        <v>365</v>
      </c>
      <c r="J459" s="5">
        <f t="shared" si="85"/>
        <v>730</v>
      </c>
      <c r="K459" s="5">
        <f t="shared" si="86"/>
        <v>1095</v>
      </c>
      <c r="L459" s="5">
        <f t="shared" si="87"/>
        <v>1460</v>
      </c>
      <c r="M459" s="5">
        <f t="shared" si="88"/>
        <v>1825</v>
      </c>
      <c r="N459" s="5">
        <f t="shared" si="89"/>
        <v>2190</v>
      </c>
      <c r="O459" s="1">
        <v>2.3290384453705478E-4</v>
      </c>
      <c r="P459" s="9">
        <f t="shared" si="90"/>
        <v>2439.5444678171925</v>
      </c>
      <c r="Q459" s="100">
        <f t="shared" si="91"/>
        <v>2240.7293714071798</v>
      </c>
      <c r="R459" s="100">
        <f t="shared" si="92"/>
        <v>2058.1170714954374</v>
      </c>
      <c r="S459" s="100">
        <f t="shared" si="93"/>
        <v>1890.3870918248554</v>
      </c>
      <c r="T459" s="100">
        <f t="shared" si="94"/>
        <v>1736.3265707433573</v>
      </c>
      <c r="U459" s="100">
        <f t="shared" si="95"/>
        <v>1594.8214909566848</v>
      </c>
    </row>
    <row r="460" spans="1:21" x14ac:dyDescent="0.25">
      <c r="A460" s="4">
        <v>4301333022</v>
      </c>
      <c r="B460" s="5">
        <v>264</v>
      </c>
      <c r="C460" s="5">
        <v>1371</v>
      </c>
      <c r="D460" s="5" t="s">
        <v>1</v>
      </c>
      <c r="E460" s="5" t="s">
        <v>6</v>
      </c>
      <c r="F460" s="5">
        <v>40.017580000000002</v>
      </c>
      <c r="G460" s="6">
        <v>-110.12191</v>
      </c>
      <c r="H460" s="4">
        <f t="shared" si="84"/>
        <v>1371</v>
      </c>
      <c r="I460" s="5">
        <v>365</v>
      </c>
      <c r="J460" s="5">
        <f t="shared" si="85"/>
        <v>730</v>
      </c>
      <c r="K460" s="5">
        <f t="shared" si="86"/>
        <v>1095</v>
      </c>
      <c r="L460" s="5">
        <f t="shared" si="87"/>
        <v>1460</v>
      </c>
      <c r="M460" s="5">
        <f t="shared" si="88"/>
        <v>1825</v>
      </c>
      <c r="N460" s="5">
        <f t="shared" si="89"/>
        <v>2190</v>
      </c>
      <c r="O460" s="1">
        <v>2.3290384453705478E-4</v>
      </c>
      <c r="P460" s="9">
        <f t="shared" si="90"/>
        <v>1259.2678710005162</v>
      </c>
      <c r="Q460" s="100">
        <f t="shared" si="91"/>
        <v>1156.6415542918839</v>
      </c>
      <c r="R460" s="100">
        <f t="shared" si="92"/>
        <v>1062.3789552034052</v>
      </c>
      <c r="S460" s="100">
        <f t="shared" si="93"/>
        <v>975.7984574141102</v>
      </c>
      <c r="T460" s="100">
        <f t="shared" si="94"/>
        <v>896.27399416006881</v>
      </c>
      <c r="U460" s="100">
        <f t="shared" si="95"/>
        <v>823.23052112259597</v>
      </c>
    </row>
    <row r="461" spans="1:21" x14ac:dyDescent="0.25">
      <c r="A461" s="4">
        <v>4301333023</v>
      </c>
      <c r="B461" s="5">
        <v>362</v>
      </c>
      <c r="C461" s="5">
        <v>2581</v>
      </c>
      <c r="D461" s="5" t="s">
        <v>1</v>
      </c>
      <c r="E461" s="5" t="s">
        <v>6</v>
      </c>
      <c r="F461" s="5">
        <v>40.018470000000001</v>
      </c>
      <c r="G461" s="6">
        <v>-110.11763000000001</v>
      </c>
      <c r="H461" s="4">
        <f t="shared" si="84"/>
        <v>2581</v>
      </c>
      <c r="I461" s="5">
        <v>365</v>
      </c>
      <c r="J461" s="5">
        <f t="shared" si="85"/>
        <v>730</v>
      </c>
      <c r="K461" s="5">
        <f t="shared" si="86"/>
        <v>1095</v>
      </c>
      <c r="L461" s="5">
        <f t="shared" si="87"/>
        <v>1460</v>
      </c>
      <c r="M461" s="5">
        <f t="shared" si="88"/>
        <v>1825</v>
      </c>
      <c r="N461" s="5">
        <f t="shared" si="89"/>
        <v>2190</v>
      </c>
      <c r="O461" s="1">
        <v>2.3290384453705478E-4</v>
      </c>
      <c r="P461" s="9">
        <f t="shared" si="90"/>
        <v>2370.656728703379</v>
      </c>
      <c r="Q461" s="100">
        <f t="shared" si="91"/>
        <v>2177.4557634043417</v>
      </c>
      <c r="R461" s="100">
        <f t="shared" si="92"/>
        <v>2000.0000608169139</v>
      </c>
      <c r="S461" s="100">
        <f t="shared" si="93"/>
        <v>1837.0064322288974</v>
      </c>
      <c r="T461" s="100">
        <f t="shared" si="94"/>
        <v>1687.2962647170953</v>
      </c>
      <c r="U461" s="100">
        <f t="shared" si="95"/>
        <v>1549.7869985539169</v>
      </c>
    </row>
    <row r="462" spans="1:21" x14ac:dyDescent="0.25">
      <c r="A462" s="4">
        <v>4301333024</v>
      </c>
      <c r="B462" s="5">
        <v>270</v>
      </c>
      <c r="C462" s="5">
        <v>1033</v>
      </c>
      <c r="D462" s="5" t="s">
        <v>1</v>
      </c>
      <c r="E462" s="5" t="s">
        <v>6</v>
      </c>
      <c r="F462" s="5">
        <v>40.021659999999898</v>
      </c>
      <c r="G462" s="6">
        <v>-110.10744</v>
      </c>
      <c r="H462" s="4">
        <f t="shared" si="84"/>
        <v>1033</v>
      </c>
      <c r="I462" s="5">
        <v>365</v>
      </c>
      <c r="J462" s="5">
        <f t="shared" si="85"/>
        <v>730</v>
      </c>
      <c r="K462" s="5">
        <f t="shared" si="86"/>
        <v>1095</v>
      </c>
      <c r="L462" s="5">
        <f t="shared" si="87"/>
        <v>1460</v>
      </c>
      <c r="M462" s="5">
        <f t="shared" si="88"/>
        <v>1825</v>
      </c>
      <c r="N462" s="5">
        <f t="shared" si="89"/>
        <v>2190</v>
      </c>
      <c r="O462" s="1">
        <v>2.3290384453705478E-4</v>
      </c>
      <c r="P462" s="9">
        <f t="shared" si="90"/>
        <v>948.81379339426201</v>
      </c>
      <c r="Q462" s="100">
        <f t="shared" si="91"/>
        <v>871.48849422575938</v>
      </c>
      <c r="R462" s="100">
        <f t="shared" si="92"/>
        <v>800.46496041219382</v>
      </c>
      <c r="S462" s="100">
        <f t="shared" si="93"/>
        <v>735.22961816832662</v>
      </c>
      <c r="T462" s="100">
        <f t="shared" si="94"/>
        <v>675.31074833504817</v>
      </c>
      <c r="U462" s="100">
        <f t="shared" si="95"/>
        <v>620.27507536078895</v>
      </c>
    </row>
    <row r="463" spans="1:21" x14ac:dyDescent="0.25">
      <c r="A463" s="4">
        <v>4301333025</v>
      </c>
      <c r="B463" s="5">
        <v>274</v>
      </c>
      <c r="C463" s="5">
        <v>2049</v>
      </c>
      <c r="D463" s="5" t="s">
        <v>1</v>
      </c>
      <c r="E463" s="5" t="s">
        <v>6</v>
      </c>
      <c r="F463" s="5">
        <v>40.018090000000001</v>
      </c>
      <c r="G463" s="6">
        <v>-110.11269</v>
      </c>
      <c r="H463" s="4">
        <f t="shared" si="84"/>
        <v>2049</v>
      </c>
      <c r="I463" s="5">
        <v>365</v>
      </c>
      <c r="J463" s="5">
        <f t="shared" si="85"/>
        <v>730</v>
      </c>
      <c r="K463" s="5">
        <f t="shared" si="86"/>
        <v>1095</v>
      </c>
      <c r="L463" s="5">
        <f t="shared" si="87"/>
        <v>1460</v>
      </c>
      <c r="M463" s="5">
        <f t="shared" si="88"/>
        <v>1825</v>
      </c>
      <c r="N463" s="5">
        <f t="shared" si="89"/>
        <v>2190</v>
      </c>
      <c r="O463" s="1">
        <v>2.3290384453705478E-4</v>
      </c>
      <c r="P463" s="9">
        <f t="shared" si="90"/>
        <v>1882.0130325893929</v>
      </c>
      <c r="Q463" s="100">
        <f t="shared" si="91"/>
        <v>1728.634970637542</v>
      </c>
      <c r="R463" s="100">
        <f t="shared" si="92"/>
        <v>1587.7567317372557</v>
      </c>
      <c r="S463" s="100">
        <f t="shared" si="93"/>
        <v>1458.3596201615694</v>
      </c>
      <c r="T463" s="100">
        <f t="shared" si="94"/>
        <v>1339.507960637477</v>
      </c>
      <c r="U463" s="100">
        <f t="shared" si="95"/>
        <v>1230.3423324436171</v>
      </c>
    </row>
    <row r="464" spans="1:21" x14ac:dyDescent="0.25">
      <c r="A464" s="4">
        <v>4301333026</v>
      </c>
      <c r="B464" s="5">
        <v>366</v>
      </c>
      <c r="C464" s="5">
        <v>894</v>
      </c>
      <c r="D464" s="5" t="s">
        <v>1</v>
      </c>
      <c r="E464" s="5" t="s">
        <v>6</v>
      </c>
      <c r="F464" s="5">
        <v>40.017110000000002</v>
      </c>
      <c r="G464" s="6">
        <v>-110.107519999999</v>
      </c>
      <c r="H464" s="4">
        <f t="shared" si="84"/>
        <v>894</v>
      </c>
      <c r="I464" s="5">
        <v>365</v>
      </c>
      <c r="J464" s="5">
        <f t="shared" si="85"/>
        <v>730</v>
      </c>
      <c r="K464" s="5">
        <f t="shared" si="86"/>
        <v>1095</v>
      </c>
      <c r="L464" s="5">
        <f t="shared" si="87"/>
        <v>1460</v>
      </c>
      <c r="M464" s="5">
        <f t="shared" si="88"/>
        <v>1825</v>
      </c>
      <c r="N464" s="5">
        <f t="shared" si="89"/>
        <v>2190</v>
      </c>
      <c r="O464" s="1">
        <v>2.3290384453705478E-4</v>
      </c>
      <c r="P464" s="9">
        <f t="shared" si="90"/>
        <v>821.1418502366605</v>
      </c>
      <c r="Q464" s="100">
        <f t="shared" si="91"/>
        <v>754.22140739383235</v>
      </c>
      <c r="R464" s="100">
        <f t="shared" si="92"/>
        <v>692.75476728799731</v>
      </c>
      <c r="S464" s="100">
        <f t="shared" si="93"/>
        <v>636.29746238381802</v>
      </c>
      <c r="T464" s="100">
        <f t="shared" si="94"/>
        <v>584.44124783304267</v>
      </c>
      <c r="U464" s="100">
        <f t="shared" si="95"/>
        <v>536.81114944099249</v>
      </c>
    </row>
    <row r="465" spans="1:21" x14ac:dyDescent="0.25">
      <c r="A465" s="4">
        <v>4301333027</v>
      </c>
      <c r="B465" s="5">
        <v>219</v>
      </c>
      <c r="C465" s="5">
        <v>2340</v>
      </c>
      <c r="D465" s="5" t="s">
        <v>1</v>
      </c>
      <c r="E465" s="5" t="s">
        <v>6</v>
      </c>
      <c r="F465" s="5">
        <v>40.017919999999897</v>
      </c>
      <c r="G465" s="6">
        <v>-110.10265</v>
      </c>
      <c r="H465" s="4">
        <f t="shared" si="84"/>
        <v>2340</v>
      </c>
      <c r="I465" s="5">
        <v>365</v>
      </c>
      <c r="J465" s="5">
        <f t="shared" si="85"/>
        <v>730</v>
      </c>
      <c r="K465" s="5">
        <f t="shared" si="86"/>
        <v>1095</v>
      </c>
      <c r="L465" s="5">
        <f t="shared" si="87"/>
        <v>1460</v>
      </c>
      <c r="M465" s="5">
        <f t="shared" si="88"/>
        <v>1825</v>
      </c>
      <c r="N465" s="5">
        <f t="shared" si="89"/>
        <v>2190</v>
      </c>
      <c r="O465" s="1">
        <v>2.3290384453705478E-4</v>
      </c>
      <c r="P465" s="9">
        <f t="shared" si="90"/>
        <v>2149.2974603509906</v>
      </c>
      <c r="Q465" s="100">
        <f t="shared" si="91"/>
        <v>1974.1365696885546</v>
      </c>
      <c r="R465" s="100">
        <f t="shared" si="92"/>
        <v>1813.2507331699258</v>
      </c>
      <c r="S465" s="100">
        <f t="shared" si="93"/>
        <v>1665.4765793938861</v>
      </c>
      <c r="T465" s="100">
        <f t="shared" si="94"/>
        <v>1529.7455480193735</v>
      </c>
      <c r="U465" s="100">
        <f t="shared" si="95"/>
        <v>1405.0761629663564</v>
      </c>
    </row>
    <row r="466" spans="1:21" x14ac:dyDescent="0.25">
      <c r="A466" s="4">
        <v>4301333028</v>
      </c>
      <c r="B466" s="5">
        <v>256</v>
      </c>
      <c r="C466" s="5">
        <v>1189</v>
      </c>
      <c r="D466" s="5" t="s">
        <v>1</v>
      </c>
      <c r="E466" s="5" t="s">
        <v>6</v>
      </c>
      <c r="F466" s="5">
        <v>40.036290000000001</v>
      </c>
      <c r="G466" s="6">
        <v>-110.13621000000001</v>
      </c>
      <c r="H466" s="4">
        <f t="shared" si="84"/>
        <v>1189</v>
      </c>
      <c r="I466" s="5">
        <v>365</v>
      </c>
      <c r="J466" s="5">
        <f t="shared" si="85"/>
        <v>730</v>
      </c>
      <c r="K466" s="5">
        <f t="shared" si="86"/>
        <v>1095</v>
      </c>
      <c r="L466" s="5">
        <f t="shared" si="87"/>
        <v>1460</v>
      </c>
      <c r="M466" s="5">
        <f t="shared" si="88"/>
        <v>1825</v>
      </c>
      <c r="N466" s="5">
        <f t="shared" si="89"/>
        <v>2190</v>
      </c>
      <c r="O466" s="1">
        <v>2.3290384453705478E-4</v>
      </c>
      <c r="P466" s="9">
        <f t="shared" si="90"/>
        <v>1092.1002907509946</v>
      </c>
      <c r="Q466" s="100">
        <f t="shared" si="91"/>
        <v>1003.097598871663</v>
      </c>
      <c r="R466" s="100">
        <f t="shared" si="92"/>
        <v>921.34834262352217</v>
      </c>
      <c r="S466" s="100">
        <f t="shared" si="93"/>
        <v>846.26139012791896</v>
      </c>
      <c r="T466" s="100">
        <f t="shared" si="94"/>
        <v>777.29378486967312</v>
      </c>
      <c r="U466" s="100">
        <f t="shared" si="95"/>
        <v>713.94681955854605</v>
      </c>
    </row>
    <row r="467" spans="1:21" x14ac:dyDescent="0.25">
      <c r="A467" s="4">
        <v>4301333029</v>
      </c>
      <c r="B467" s="5">
        <v>366</v>
      </c>
      <c r="C467" s="5">
        <v>1634</v>
      </c>
      <c r="D467" s="5" t="s">
        <v>1</v>
      </c>
      <c r="E467" s="5" t="s">
        <v>6</v>
      </c>
      <c r="F467" s="5">
        <v>40.036270000000002</v>
      </c>
      <c r="G467" s="6">
        <v>-110.14022</v>
      </c>
      <c r="H467" s="4">
        <f t="shared" si="84"/>
        <v>1634</v>
      </c>
      <c r="I467" s="5">
        <v>365</v>
      </c>
      <c r="J467" s="5">
        <f t="shared" si="85"/>
        <v>730</v>
      </c>
      <c r="K467" s="5">
        <f t="shared" si="86"/>
        <v>1095</v>
      </c>
      <c r="L467" s="5">
        <f t="shared" si="87"/>
        <v>1460</v>
      </c>
      <c r="M467" s="5">
        <f t="shared" si="88"/>
        <v>1825</v>
      </c>
      <c r="N467" s="5">
        <f t="shared" si="89"/>
        <v>2190</v>
      </c>
      <c r="O467" s="1">
        <v>2.3290384453705478E-4</v>
      </c>
      <c r="P467" s="9">
        <f t="shared" si="90"/>
        <v>1500.8342094929567</v>
      </c>
      <c r="Q467" s="100">
        <f t="shared" si="91"/>
        <v>1378.5210063551701</v>
      </c>
      <c r="R467" s="100">
        <f t="shared" si="92"/>
        <v>1266.1759393160935</v>
      </c>
      <c r="S467" s="100">
        <f t="shared" si="93"/>
        <v>1162.9866370639359</v>
      </c>
      <c r="T467" s="100">
        <f t="shared" si="94"/>
        <v>1068.2069339588274</v>
      </c>
      <c r="U467" s="100">
        <f t="shared" si="95"/>
        <v>981.1514744816352</v>
      </c>
    </row>
    <row r="468" spans="1:21" x14ac:dyDescent="0.25">
      <c r="A468" s="4">
        <v>4301333030</v>
      </c>
      <c r="B468" s="5">
        <v>252</v>
      </c>
      <c r="C468" s="5">
        <v>886</v>
      </c>
      <c r="D468" s="5" t="s">
        <v>1</v>
      </c>
      <c r="E468" s="5" t="s">
        <v>6</v>
      </c>
      <c r="F468" s="5">
        <v>40.032699999999899</v>
      </c>
      <c r="G468" s="6">
        <v>-110.14163000000001</v>
      </c>
      <c r="H468" s="4">
        <f t="shared" si="84"/>
        <v>886</v>
      </c>
      <c r="I468" s="5">
        <v>365</v>
      </c>
      <c r="J468" s="5">
        <f t="shared" si="85"/>
        <v>730</v>
      </c>
      <c r="K468" s="5">
        <f t="shared" si="86"/>
        <v>1095</v>
      </c>
      <c r="L468" s="5">
        <f t="shared" si="87"/>
        <v>1460</v>
      </c>
      <c r="M468" s="5">
        <f t="shared" si="88"/>
        <v>1825</v>
      </c>
      <c r="N468" s="5">
        <f t="shared" si="89"/>
        <v>2190</v>
      </c>
      <c r="O468" s="1">
        <v>2.3290384453705478E-4</v>
      </c>
      <c r="P468" s="9">
        <f t="shared" si="90"/>
        <v>813.79382473118699</v>
      </c>
      <c r="Q468" s="100">
        <f t="shared" si="91"/>
        <v>747.4722225401963</v>
      </c>
      <c r="R468" s="100">
        <f t="shared" si="92"/>
        <v>686.55561948228819</v>
      </c>
      <c r="S468" s="100">
        <f t="shared" si="93"/>
        <v>630.60352536024914</v>
      </c>
      <c r="T468" s="100">
        <f t="shared" si="94"/>
        <v>579.21134852357477</v>
      </c>
      <c r="U468" s="100">
        <f t="shared" si="95"/>
        <v>532.007470251364</v>
      </c>
    </row>
    <row r="469" spans="1:21" x14ac:dyDescent="0.25">
      <c r="A469" s="4">
        <v>4301333031</v>
      </c>
      <c r="B469" s="5">
        <v>346</v>
      </c>
      <c r="C469" s="5">
        <v>518</v>
      </c>
      <c r="D469" s="5" t="s">
        <v>1</v>
      </c>
      <c r="E469" s="5" t="s">
        <v>6</v>
      </c>
      <c r="F469" s="5">
        <v>40.032760000000003</v>
      </c>
      <c r="G469" s="6">
        <v>-110.13625</v>
      </c>
      <c r="H469" s="4">
        <f t="shared" si="84"/>
        <v>518</v>
      </c>
      <c r="I469" s="5">
        <v>365</v>
      </c>
      <c r="J469" s="5">
        <f t="shared" si="85"/>
        <v>730</v>
      </c>
      <c r="K469" s="5">
        <f t="shared" si="86"/>
        <v>1095</v>
      </c>
      <c r="L469" s="5">
        <f t="shared" si="87"/>
        <v>1460</v>
      </c>
      <c r="M469" s="5">
        <f t="shared" si="88"/>
        <v>1825</v>
      </c>
      <c r="N469" s="5">
        <f t="shared" si="89"/>
        <v>2190</v>
      </c>
      <c r="O469" s="1">
        <v>2.3290384453705478E-4</v>
      </c>
      <c r="P469" s="9">
        <f t="shared" si="90"/>
        <v>475.78465147940727</v>
      </c>
      <c r="Q469" s="100">
        <f t="shared" si="91"/>
        <v>437.00971927293642</v>
      </c>
      <c r="R469" s="100">
        <f t="shared" si="92"/>
        <v>401.39482041966733</v>
      </c>
      <c r="S469" s="100">
        <f t="shared" si="93"/>
        <v>368.68242227608249</v>
      </c>
      <c r="T469" s="100">
        <f t="shared" si="94"/>
        <v>338.63598028804932</v>
      </c>
      <c r="U469" s="100">
        <f t="shared" si="95"/>
        <v>311.0382275284498</v>
      </c>
    </row>
    <row r="470" spans="1:21" x14ac:dyDescent="0.25">
      <c r="A470" s="4">
        <v>4301333032</v>
      </c>
      <c r="B470" s="5">
        <v>366</v>
      </c>
      <c r="C470" s="5">
        <v>1629</v>
      </c>
      <c r="D470" s="5" t="s">
        <v>1</v>
      </c>
      <c r="E470" s="5" t="s">
        <v>6</v>
      </c>
      <c r="F470" s="5">
        <v>40.029319999999899</v>
      </c>
      <c r="G470" s="6">
        <v>-110.13609</v>
      </c>
      <c r="H470" s="4">
        <f t="shared" si="84"/>
        <v>1629</v>
      </c>
      <c r="I470" s="5">
        <v>365</v>
      </c>
      <c r="J470" s="5">
        <f t="shared" si="85"/>
        <v>730</v>
      </c>
      <c r="K470" s="5">
        <f t="shared" si="86"/>
        <v>1095</v>
      </c>
      <c r="L470" s="5">
        <f t="shared" si="87"/>
        <v>1460</v>
      </c>
      <c r="M470" s="5">
        <f t="shared" si="88"/>
        <v>1825</v>
      </c>
      <c r="N470" s="5">
        <f t="shared" si="89"/>
        <v>2190</v>
      </c>
      <c r="O470" s="1">
        <v>2.3290384453705478E-4</v>
      </c>
      <c r="P470" s="9">
        <f t="shared" si="90"/>
        <v>1496.2416935520357</v>
      </c>
      <c r="Q470" s="100">
        <f t="shared" si="91"/>
        <v>1374.3027658216477</v>
      </c>
      <c r="R470" s="100">
        <f t="shared" si="92"/>
        <v>1262.3014719375253</v>
      </c>
      <c r="S470" s="100">
        <f t="shared" si="93"/>
        <v>1159.4279264242052</v>
      </c>
      <c r="T470" s="100">
        <f t="shared" si="94"/>
        <v>1064.93824689041</v>
      </c>
      <c r="U470" s="100">
        <f t="shared" si="95"/>
        <v>978.14917498811724</v>
      </c>
    </row>
    <row r="471" spans="1:21" x14ac:dyDescent="0.25">
      <c r="A471" s="4">
        <v>4301333033</v>
      </c>
      <c r="B471" s="5">
        <v>353</v>
      </c>
      <c r="C471" s="5">
        <v>1701</v>
      </c>
      <c r="D471" s="5" t="s">
        <v>1</v>
      </c>
      <c r="E471" s="5" t="s">
        <v>6</v>
      </c>
      <c r="F471" s="5">
        <v>40.029350000000001</v>
      </c>
      <c r="G471" s="6">
        <v>-110.14139</v>
      </c>
      <c r="H471" s="4">
        <f t="shared" si="84"/>
        <v>1701</v>
      </c>
      <c r="I471" s="5">
        <v>365</v>
      </c>
      <c r="J471" s="5">
        <f t="shared" si="85"/>
        <v>730</v>
      </c>
      <c r="K471" s="5">
        <f t="shared" si="86"/>
        <v>1095</v>
      </c>
      <c r="L471" s="5">
        <f t="shared" si="87"/>
        <v>1460</v>
      </c>
      <c r="M471" s="5">
        <f t="shared" si="88"/>
        <v>1825</v>
      </c>
      <c r="N471" s="5">
        <f t="shared" si="89"/>
        <v>2190</v>
      </c>
      <c r="O471" s="1">
        <v>2.3290384453705478E-4</v>
      </c>
      <c r="P471" s="9">
        <f t="shared" si="90"/>
        <v>1562.3739231012969</v>
      </c>
      <c r="Q471" s="100">
        <f t="shared" si="91"/>
        <v>1435.0454295043724</v>
      </c>
      <c r="R471" s="100">
        <f t="shared" si="92"/>
        <v>1318.0938021889076</v>
      </c>
      <c r="S471" s="100">
        <f t="shared" si="93"/>
        <v>1210.6733596363249</v>
      </c>
      <c r="T471" s="100">
        <f t="shared" si="94"/>
        <v>1112.0073406756214</v>
      </c>
      <c r="U471" s="100">
        <f t="shared" si="95"/>
        <v>1021.3822876947744</v>
      </c>
    </row>
    <row r="472" spans="1:21" x14ac:dyDescent="0.25">
      <c r="A472" s="4">
        <v>4301333034</v>
      </c>
      <c r="B472" s="5">
        <v>310</v>
      </c>
      <c r="C472" s="5">
        <v>14280</v>
      </c>
      <c r="D472" s="5" t="s">
        <v>1</v>
      </c>
      <c r="E472" s="5" t="s">
        <v>6</v>
      </c>
      <c r="F472" s="5">
        <v>40.029179999999897</v>
      </c>
      <c r="G472" s="6">
        <v>-110.14601</v>
      </c>
      <c r="H472" s="4">
        <f t="shared" si="84"/>
        <v>14280</v>
      </c>
      <c r="I472" s="5">
        <v>365</v>
      </c>
      <c r="J472" s="5">
        <f t="shared" si="85"/>
        <v>730</v>
      </c>
      <c r="K472" s="5">
        <f t="shared" si="86"/>
        <v>1095</v>
      </c>
      <c r="L472" s="5">
        <f t="shared" si="87"/>
        <v>1460</v>
      </c>
      <c r="M472" s="5">
        <f t="shared" si="88"/>
        <v>1825</v>
      </c>
      <c r="N472" s="5">
        <f t="shared" si="89"/>
        <v>2190</v>
      </c>
      <c r="O472" s="1">
        <v>2.3290384453705478E-4</v>
      </c>
      <c r="P472" s="9">
        <f t="shared" si="90"/>
        <v>13116.225527270148</v>
      </c>
      <c r="Q472" s="100">
        <f t="shared" si="91"/>
        <v>12047.294963740411</v>
      </c>
      <c r="R472" s="100">
        <f t="shared" si="92"/>
        <v>11065.478833190829</v>
      </c>
      <c r="S472" s="100">
        <f t="shared" si="93"/>
        <v>10163.677587070382</v>
      </c>
      <c r="T472" s="100">
        <f t="shared" si="94"/>
        <v>9335.3702674002798</v>
      </c>
      <c r="U472" s="100">
        <f t="shared" si="95"/>
        <v>8574.5673534869948</v>
      </c>
    </row>
    <row r="473" spans="1:21" x14ac:dyDescent="0.25">
      <c r="A473" s="4">
        <v>4301333035</v>
      </c>
      <c r="B473" s="5">
        <v>318</v>
      </c>
      <c r="C473" s="5">
        <v>443</v>
      </c>
      <c r="D473" s="5" t="s">
        <v>1</v>
      </c>
      <c r="E473" s="5" t="s">
        <v>6</v>
      </c>
      <c r="F473" s="5">
        <v>40.028930000000003</v>
      </c>
      <c r="G473" s="6">
        <v>-110.15024</v>
      </c>
      <c r="H473" s="4">
        <f t="shared" si="84"/>
        <v>443</v>
      </c>
      <c r="I473" s="5">
        <v>365</v>
      </c>
      <c r="J473" s="5">
        <f t="shared" si="85"/>
        <v>730</v>
      </c>
      <c r="K473" s="5">
        <f t="shared" si="86"/>
        <v>1095</v>
      </c>
      <c r="L473" s="5">
        <f t="shared" si="87"/>
        <v>1460</v>
      </c>
      <c r="M473" s="5">
        <f t="shared" si="88"/>
        <v>1825</v>
      </c>
      <c r="N473" s="5">
        <f t="shared" si="89"/>
        <v>2190</v>
      </c>
      <c r="O473" s="1">
        <v>2.3290384453705478E-4</v>
      </c>
      <c r="P473" s="9">
        <f t="shared" si="90"/>
        <v>406.89691236559349</v>
      </c>
      <c r="Q473" s="100">
        <f t="shared" si="91"/>
        <v>373.73611127009815</v>
      </c>
      <c r="R473" s="100">
        <f t="shared" si="92"/>
        <v>343.2778097411441</v>
      </c>
      <c r="S473" s="100">
        <f t="shared" si="93"/>
        <v>315.30176268012457</v>
      </c>
      <c r="T473" s="100">
        <f t="shared" si="94"/>
        <v>289.60567426178739</v>
      </c>
      <c r="U473" s="100">
        <f t="shared" si="95"/>
        <v>266.003735125682</v>
      </c>
    </row>
    <row r="474" spans="1:21" x14ac:dyDescent="0.25">
      <c r="A474" s="4">
        <v>4301333036</v>
      </c>
      <c r="B474" s="5">
        <v>118</v>
      </c>
      <c r="C474" s="5">
        <v>178</v>
      </c>
      <c r="D474" s="5" t="s">
        <v>1</v>
      </c>
      <c r="E474" s="5" t="s">
        <v>6</v>
      </c>
      <c r="F474" s="5">
        <v>40.025709999999897</v>
      </c>
      <c r="G474" s="6">
        <v>-110.14959</v>
      </c>
      <c r="H474" s="4">
        <f t="shared" si="84"/>
        <v>178</v>
      </c>
      <c r="I474" s="5">
        <v>365</v>
      </c>
      <c r="J474" s="5">
        <f t="shared" si="85"/>
        <v>730</v>
      </c>
      <c r="K474" s="5">
        <f t="shared" si="86"/>
        <v>1095</v>
      </c>
      <c r="L474" s="5">
        <f t="shared" si="87"/>
        <v>1460</v>
      </c>
      <c r="M474" s="5">
        <f t="shared" si="88"/>
        <v>1825</v>
      </c>
      <c r="N474" s="5">
        <f t="shared" si="89"/>
        <v>2190</v>
      </c>
      <c r="O474" s="1">
        <v>2.3290384453705478E-4</v>
      </c>
      <c r="P474" s="9">
        <f t="shared" si="90"/>
        <v>163.49356749678475</v>
      </c>
      <c r="Q474" s="100">
        <f t="shared" si="91"/>
        <v>150.16936299340287</v>
      </c>
      <c r="R474" s="100">
        <f t="shared" si="92"/>
        <v>137.93103867702854</v>
      </c>
      <c r="S474" s="100">
        <f t="shared" si="93"/>
        <v>126.69009877440672</v>
      </c>
      <c r="T474" s="100">
        <f t="shared" si="94"/>
        <v>116.36525963566174</v>
      </c>
      <c r="U474" s="100">
        <f t="shared" si="95"/>
        <v>106.88186196923566</v>
      </c>
    </row>
    <row r="475" spans="1:21" x14ac:dyDescent="0.25">
      <c r="A475" s="4">
        <v>4301333037</v>
      </c>
      <c r="B475" s="5">
        <v>283</v>
      </c>
      <c r="C475" s="5">
        <v>1616</v>
      </c>
      <c r="D475" s="5" t="s">
        <v>1</v>
      </c>
      <c r="E475" s="5" t="s">
        <v>6</v>
      </c>
      <c r="F475" s="5">
        <v>40.025799999999897</v>
      </c>
      <c r="G475" s="6">
        <v>-110.14081</v>
      </c>
      <c r="H475" s="4">
        <f t="shared" si="84"/>
        <v>1616</v>
      </c>
      <c r="I475" s="5">
        <v>365</v>
      </c>
      <c r="J475" s="5">
        <f t="shared" si="85"/>
        <v>730</v>
      </c>
      <c r="K475" s="5">
        <f t="shared" si="86"/>
        <v>1095</v>
      </c>
      <c r="L475" s="5">
        <f t="shared" si="87"/>
        <v>1460</v>
      </c>
      <c r="M475" s="5">
        <f t="shared" si="88"/>
        <v>1825</v>
      </c>
      <c r="N475" s="5">
        <f t="shared" si="89"/>
        <v>2190</v>
      </c>
      <c r="O475" s="1">
        <v>2.3290384453705478E-4</v>
      </c>
      <c r="P475" s="9">
        <f t="shared" si="90"/>
        <v>1484.3011521056412</v>
      </c>
      <c r="Q475" s="100">
        <f t="shared" si="91"/>
        <v>1363.3353404344889</v>
      </c>
      <c r="R475" s="100">
        <f t="shared" si="92"/>
        <v>1252.227856753248</v>
      </c>
      <c r="S475" s="100">
        <f t="shared" si="93"/>
        <v>1150.1752787609059</v>
      </c>
      <c r="T475" s="100">
        <f t="shared" si="94"/>
        <v>1056.4396605125246</v>
      </c>
      <c r="U475" s="100">
        <f t="shared" si="95"/>
        <v>970.34319630497089</v>
      </c>
    </row>
    <row r="476" spans="1:21" x14ac:dyDescent="0.25">
      <c r="A476" s="4">
        <v>4301333050</v>
      </c>
      <c r="B476" s="5">
        <v>364</v>
      </c>
      <c r="C476" s="5">
        <v>7092</v>
      </c>
      <c r="D476" s="5" t="s">
        <v>1</v>
      </c>
      <c r="E476" s="5" t="s">
        <v>6</v>
      </c>
      <c r="F476" s="5">
        <v>40.043509999999898</v>
      </c>
      <c r="G476" s="6">
        <v>-110.12678</v>
      </c>
      <c r="H476" s="4">
        <f t="shared" si="84"/>
        <v>7092</v>
      </c>
      <c r="I476" s="5">
        <v>365</v>
      </c>
      <c r="J476" s="5">
        <f t="shared" si="85"/>
        <v>730</v>
      </c>
      <c r="K476" s="5">
        <f t="shared" si="86"/>
        <v>1095</v>
      </c>
      <c r="L476" s="5">
        <f t="shared" si="87"/>
        <v>1460</v>
      </c>
      <c r="M476" s="5">
        <f t="shared" si="88"/>
        <v>1825</v>
      </c>
      <c r="N476" s="5">
        <f t="shared" si="89"/>
        <v>2190</v>
      </c>
      <c r="O476" s="1">
        <v>2.3290384453705478E-4</v>
      </c>
      <c r="P476" s="9">
        <f t="shared" si="90"/>
        <v>6514.0246106022323</v>
      </c>
      <c r="Q476" s="100">
        <f t="shared" si="91"/>
        <v>5983.1523727483882</v>
      </c>
      <c r="R476" s="100">
        <f t="shared" si="92"/>
        <v>5495.5445297611595</v>
      </c>
      <c r="S476" s="100">
        <f t="shared" si="93"/>
        <v>5047.6751713937774</v>
      </c>
      <c r="T476" s="100">
        <f t="shared" si="94"/>
        <v>4636.3057378433314</v>
      </c>
      <c r="U476" s="100">
        <f t="shared" si="95"/>
        <v>4258.4616016057262</v>
      </c>
    </row>
    <row r="477" spans="1:21" x14ac:dyDescent="0.25">
      <c r="A477" s="4">
        <v>4301333052</v>
      </c>
      <c r="B477" s="5">
        <v>304</v>
      </c>
      <c r="C477" s="5">
        <v>554</v>
      </c>
      <c r="D477" s="5" t="s">
        <v>1</v>
      </c>
      <c r="E477" s="5" t="s">
        <v>6</v>
      </c>
      <c r="F477" s="5">
        <v>40.040100000000002</v>
      </c>
      <c r="G477" s="6">
        <v>-110.13162</v>
      </c>
      <c r="H477" s="4">
        <f t="shared" si="84"/>
        <v>554</v>
      </c>
      <c r="I477" s="5">
        <v>365</v>
      </c>
      <c r="J477" s="5">
        <f t="shared" si="85"/>
        <v>730</v>
      </c>
      <c r="K477" s="5">
        <f t="shared" si="86"/>
        <v>1095</v>
      </c>
      <c r="L477" s="5">
        <f t="shared" si="87"/>
        <v>1460</v>
      </c>
      <c r="M477" s="5">
        <f t="shared" si="88"/>
        <v>1825</v>
      </c>
      <c r="N477" s="5">
        <f t="shared" si="89"/>
        <v>2190</v>
      </c>
      <c r="O477" s="1">
        <v>2.3290384453705478E-4</v>
      </c>
      <c r="P477" s="9">
        <f t="shared" si="90"/>
        <v>508.85076625403792</v>
      </c>
      <c r="Q477" s="100">
        <f t="shared" si="91"/>
        <v>467.38105111429883</v>
      </c>
      <c r="R477" s="100">
        <f t="shared" si="92"/>
        <v>429.29098554535852</v>
      </c>
      <c r="S477" s="100">
        <f t="shared" si="93"/>
        <v>394.30513888214227</v>
      </c>
      <c r="T477" s="100">
        <f t="shared" si="94"/>
        <v>362.17052718065509</v>
      </c>
      <c r="U477" s="100">
        <f t="shared" si="95"/>
        <v>332.65478388177837</v>
      </c>
    </row>
    <row r="478" spans="1:21" x14ac:dyDescent="0.25">
      <c r="A478" s="4">
        <v>4301333053</v>
      </c>
      <c r="B478" s="5">
        <v>327</v>
      </c>
      <c r="C478" s="5">
        <v>1999</v>
      </c>
      <c r="D478" s="5" t="s">
        <v>1</v>
      </c>
      <c r="E478" s="5" t="s">
        <v>6</v>
      </c>
      <c r="F478" s="5">
        <v>40.040039999999898</v>
      </c>
      <c r="G478" s="6">
        <v>-110.12679</v>
      </c>
      <c r="H478" s="4">
        <f t="shared" si="84"/>
        <v>1999</v>
      </c>
      <c r="I478" s="5">
        <v>365</v>
      </c>
      <c r="J478" s="5">
        <f t="shared" si="85"/>
        <v>730</v>
      </c>
      <c r="K478" s="5">
        <f t="shared" si="86"/>
        <v>1095</v>
      </c>
      <c r="L478" s="5">
        <f t="shared" si="87"/>
        <v>1460</v>
      </c>
      <c r="M478" s="5">
        <f t="shared" si="88"/>
        <v>1825</v>
      </c>
      <c r="N478" s="5">
        <f t="shared" si="89"/>
        <v>2190</v>
      </c>
      <c r="O478" s="1">
        <v>2.3290384453705478E-4</v>
      </c>
      <c r="P478" s="9">
        <f t="shared" si="90"/>
        <v>1836.0878731801838</v>
      </c>
      <c r="Q478" s="100">
        <f t="shared" si="91"/>
        <v>1686.4525653023165</v>
      </c>
      <c r="R478" s="100">
        <f t="shared" si="92"/>
        <v>1549.0120579515735</v>
      </c>
      <c r="S478" s="100">
        <f t="shared" si="93"/>
        <v>1422.7725137642642</v>
      </c>
      <c r="T478" s="100">
        <f t="shared" si="94"/>
        <v>1306.8210899533024</v>
      </c>
      <c r="U478" s="100">
        <f t="shared" si="95"/>
        <v>1200.3193375084386</v>
      </c>
    </row>
    <row r="479" spans="1:21" x14ac:dyDescent="0.25">
      <c r="A479" s="4">
        <v>4301333054</v>
      </c>
      <c r="B479" s="5">
        <v>214</v>
      </c>
      <c r="C479" s="5">
        <v>1195</v>
      </c>
      <c r="D479" s="5" t="s">
        <v>1</v>
      </c>
      <c r="E479" s="5" t="s">
        <v>6</v>
      </c>
      <c r="F479" s="5">
        <v>40.040059999999897</v>
      </c>
      <c r="G479" s="6">
        <v>-110.12136</v>
      </c>
      <c r="H479" s="4">
        <f t="shared" si="84"/>
        <v>1195</v>
      </c>
      <c r="I479" s="5">
        <v>365</v>
      </c>
      <c r="J479" s="5">
        <f t="shared" si="85"/>
        <v>730</v>
      </c>
      <c r="K479" s="5">
        <f t="shared" si="86"/>
        <v>1095</v>
      </c>
      <c r="L479" s="5">
        <f t="shared" si="87"/>
        <v>1460</v>
      </c>
      <c r="M479" s="5">
        <f t="shared" si="88"/>
        <v>1825</v>
      </c>
      <c r="N479" s="5">
        <f t="shared" si="89"/>
        <v>2190</v>
      </c>
      <c r="O479" s="1">
        <v>2.3290384453705478E-4</v>
      </c>
      <c r="P479" s="9">
        <f t="shared" si="90"/>
        <v>1097.6113098801</v>
      </c>
      <c r="Q479" s="100">
        <f t="shared" si="91"/>
        <v>1008.1594875118901</v>
      </c>
      <c r="R479" s="100">
        <f t="shared" si="92"/>
        <v>925.99770347780407</v>
      </c>
      <c r="S479" s="100">
        <f t="shared" si="93"/>
        <v>850.53184289559567</v>
      </c>
      <c r="T479" s="100">
        <f t="shared" si="94"/>
        <v>781.21620935177407</v>
      </c>
      <c r="U479" s="100">
        <f t="shared" si="95"/>
        <v>717.54957895076745</v>
      </c>
    </row>
    <row r="480" spans="1:21" x14ac:dyDescent="0.25">
      <c r="A480" s="4">
        <v>4301333056</v>
      </c>
      <c r="B480" s="5">
        <v>265</v>
      </c>
      <c r="C480" s="5">
        <v>3059</v>
      </c>
      <c r="D480" s="5" t="s">
        <v>1</v>
      </c>
      <c r="E480" s="5" t="s">
        <v>6</v>
      </c>
      <c r="F480" s="5">
        <v>40.0471</v>
      </c>
      <c r="G480" s="6">
        <v>-110.14165</v>
      </c>
      <c r="H480" s="4">
        <f t="shared" si="84"/>
        <v>3059</v>
      </c>
      <c r="I480" s="5">
        <v>365</v>
      </c>
      <c r="J480" s="5">
        <f t="shared" si="85"/>
        <v>730</v>
      </c>
      <c r="K480" s="5">
        <f t="shared" si="86"/>
        <v>1095</v>
      </c>
      <c r="L480" s="5">
        <f t="shared" si="87"/>
        <v>1460</v>
      </c>
      <c r="M480" s="5">
        <f t="shared" si="88"/>
        <v>1825</v>
      </c>
      <c r="N480" s="5">
        <f t="shared" si="89"/>
        <v>2190</v>
      </c>
      <c r="O480" s="1">
        <v>2.3290384453705478E-4</v>
      </c>
      <c r="P480" s="9">
        <f t="shared" si="90"/>
        <v>2809.7012526554186</v>
      </c>
      <c r="Q480" s="100">
        <f t="shared" si="91"/>
        <v>2580.7195584090978</v>
      </c>
      <c r="R480" s="100">
        <f t="shared" si="92"/>
        <v>2370.3991422080358</v>
      </c>
      <c r="S480" s="100">
        <f t="shared" si="93"/>
        <v>2177.2191693871355</v>
      </c>
      <c r="T480" s="100">
        <f t="shared" si="94"/>
        <v>1999.7827484578049</v>
      </c>
      <c r="U480" s="100">
        <f t="shared" si="95"/>
        <v>1836.8068301342239</v>
      </c>
    </row>
    <row r="481" spans="1:21" x14ac:dyDescent="0.25">
      <c r="A481" s="4">
        <v>4301333057</v>
      </c>
      <c r="B481" s="5">
        <v>366</v>
      </c>
      <c r="C481" s="5">
        <v>6245</v>
      </c>
      <c r="D481" s="5" t="s">
        <v>1</v>
      </c>
      <c r="E481" s="5" t="s">
        <v>6</v>
      </c>
      <c r="F481" s="5">
        <v>40.046810000000001</v>
      </c>
      <c r="G481" s="6">
        <v>-110.13578</v>
      </c>
      <c r="H481" s="4">
        <f t="shared" si="84"/>
        <v>6245</v>
      </c>
      <c r="I481" s="5">
        <v>365</v>
      </c>
      <c r="J481" s="5">
        <f t="shared" si="85"/>
        <v>730</v>
      </c>
      <c r="K481" s="5">
        <f t="shared" si="86"/>
        <v>1095</v>
      </c>
      <c r="L481" s="5">
        <f t="shared" si="87"/>
        <v>1460</v>
      </c>
      <c r="M481" s="5">
        <f t="shared" si="88"/>
        <v>1825</v>
      </c>
      <c r="N481" s="5">
        <f t="shared" si="89"/>
        <v>2190</v>
      </c>
      <c r="O481" s="1">
        <v>2.3290384453705478E-4</v>
      </c>
      <c r="P481" s="9">
        <f t="shared" si="90"/>
        <v>5736.052410210229</v>
      </c>
      <c r="Q481" s="100">
        <f t="shared" si="91"/>
        <v>5268.5824263696686</v>
      </c>
      <c r="R481" s="100">
        <f t="shared" si="92"/>
        <v>4839.2097558317037</v>
      </c>
      <c r="S481" s="100">
        <f t="shared" si="93"/>
        <v>4444.8295890234267</v>
      </c>
      <c r="T481" s="100">
        <f t="shared" si="94"/>
        <v>4082.5901484534133</v>
      </c>
      <c r="U481" s="100">
        <f t="shared" si="95"/>
        <v>3749.8720674038013</v>
      </c>
    </row>
    <row r="482" spans="1:21" x14ac:dyDescent="0.25">
      <c r="A482" s="4">
        <v>4301333058</v>
      </c>
      <c r="B482" s="5">
        <v>202</v>
      </c>
      <c r="C482" s="5">
        <v>1805</v>
      </c>
      <c r="D482" s="5" t="s">
        <v>1</v>
      </c>
      <c r="E482" s="5" t="s">
        <v>6</v>
      </c>
      <c r="F482" s="5">
        <v>40.043959999999899</v>
      </c>
      <c r="G482" s="6">
        <v>-110.13723</v>
      </c>
      <c r="H482" s="4">
        <f t="shared" si="84"/>
        <v>1805</v>
      </c>
      <c r="I482" s="5">
        <v>365</v>
      </c>
      <c r="J482" s="5">
        <f t="shared" si="85"/>
        <v>730</v>
      </c>
      <c r="K482" s="5">
        <f t="shared" si="86"/>
        <v>1095</v>
      </c>
      <c r="L482" s="5">
        <f t="shared" si="87"/>
        <v>1460</v>
      </c>
      <c r="M482" s="5">
        <f t="shared" si="88"/>
        <v>1825</v>
      </c>
      <c r="N482" s="5">
        <f t="shared" si="89"/>
        <v>2190</v>
      </c>
      <c r="O482" s="1">
        <v>2.3290384453705478E-4</v>
      </c>
      <c r="P482" s="9">
        <f t="shared" si="90"/>
        <v>1657.8982546724521</v>
      </c>
      <c r="Q482" s="100">
        <f t="shared" si="91"/>
        <v>1522.7848326016415</v>
      </c>
      <c r="R482" s="100">
        <f t="shared" si="92"/>
        <v>1398.6827236631266</v>
      </c>
      <c r="S482" s="100">
        <f t="shared" si="93"/>
        <v>1284.6945409427199</v>
      </c>
      <c r="T482" s="100">
        <f t="shared" si="94"/>
        <v>1179.9960316987047</v>
      </c>
      <c r="U482" s="100">
        <f t="shared" si="95"/>
        <v>1083.8301171599458</v>
      </c>
    </row>
    <row r="483" spans="1:21" x14ac:dyDescent="0.25">
      <c r="A483" s="4">
        <v>4301333059</v>
      </c>
      <c r="B483" s="5">
        <v>361</v>
      </c>
      <c r="C483" s="5">
        <v>2058</v>
      </c>
      <c r="D483" s="5" t="s">
        <v>1</v>
      </c>
      <c r="E483" s="5" t="s">
        <v>6</v>
      </c>
      <c r="F483" s="5">
        <v>40.04316</v>
      </c>
      <c r="G483" s="6">
        <v>-110.14098</v>
      </c>
      <c r="H483" s="4">
        <f t="shared" si="84"/>
        <v>2058</v>
      </c>
      <c r="I483" s="5">
        <v>365</v>
      </c>
      <c r="J483" s="5">
        <f t="shared" si="85"/>
        <v>730</v>
      </c>
      <c r="K483" s="5">
        <f t="shared" si="86"/>
        <v>1095</v>
      </c>
      <c r="L483" s="5">
        <f t="shared" si="87"/>
        <v>1460</v>
      </c>
      <c r="M483" s="5">
        <f t="shared" si="88"/>
        <v>1825</v>
      </c>
      <c r="N483" s="5">
        <f t="shared" si="89"/>
        <v>2190</v>
      </c>
      <c r="O483" s="1">
        <v>2.3290384453705478E-4</v>
      </c>
      <c r="P483" s="9">
        <f t="shared" si="90"/>
        <v>1890.2795612830507</v>
      </c>
      <c r="Q483" s="100">
        <f t="shared" si="91"/>
        <v>1736.2278035978827</v>
      </c>
      <c r="R483" s="100">
        <f t="shared" si="92"/>
        <v>1594.7307730186783</v>
      </c>
      <c r="S483" s="100">
        <f t="shared" si="93"/>
        <v>1464.7652993130844</v>
      </c>
      <c r="T483" s="100">
        <f t="shared" si="94"/>
        <v>1345.3915973606283</v>
      </c>
      <c r="U483" s="100">
        <f t="shared" si="95"/>
        <v>1235.7464715319493</v>
      </c>
    </row>
    <row r="484" spans="1:21" x14ac:dyDescent="0.25">
      <c r="A484" s="4">
        <v>4301333060</v>
      </c>
      <c r="B484" s="5">
        <v>292</v>
      </c>
      <c r="C484" s="5">
        <v>3454</v>
      </c>
      <c r="D484" s="5" t="s">
        <v>1</v>
      </c>
      <c r="E484" s="5" t="s">
        <v>6</v>
      </c>
      <c r="F484" s="5">
        <v>40.040050000000001</v>
      </c>
      <c r="G484" s="6">
        <v>-110.140829999999</v>
      </c>
      <c r="H484" s="4">
        <f t="shared" si="84"/>
        <v>3454</v>
      </c>
      <c r="I484" s="5">
        <v>365</v>
      </c>
      <c r="J484" s="5">
        <f t="shared" si="85"/>
        <v>730</v>
      </c>
      <c r="K484" s="5">
        <f t="shared" si="86"/>
        <v>1095</v>
      </c>
      <c r="L484" s="5">
        <f t="shared" si="87"/>
        <v>1460</v>
      </c>
      <c r="M484" s="5">
        <f t="shared" si="88"/>
        <v>1825</v>
      </c>
      <c r="N484" s="5">
        <f t="shared" si="89"/>
        <v>2190</v>
      </c>
      <c r="O484" s="1">
        <v>2.3290384453705478E-4</v>
      </c>
      <c r="P484" s="9">
        <f t="shared" si="90"/>
        <v>3172.5100119881713</v>
      </c>
      <c r="Q484" s="100">
        <f t="shared" si="91"/>
        <v>2913.9605605573793</v>
      </c>
      <c r="R484" s="100">
        <f t="shared" si="92"/>
        <v>2676.4820651149248</v>
      </c>
      <c r="S484" s="100">
        <f t="shared" si="93"/>
        <v>2458.3573099258469</v>
      </c>
      <c r="T484" s="100">
        <f t="shared" si="94"/>
        <v>2258.0090268627846</v>
      </c>
      <c r="U484" s="100">
        <f t="shared" si="95"/>
        <v>2073.9884901221344</v>
      </c>
    </row>
    <row r="485" spans="1:21" x14ac:dyDescent="0.25">
      <c r="A485" s="4">
        <v>4301333061</v>
      </c>
      <c r="B485" s="5">
        <v>364</v>
      </c>
      <c r="C485" s="5">
        <v>2441</v>
      </c>
      <c r="D485" s="5" t="s">
        <v>1</v>
      </c>
      <c r="E485" s="5" t="s">
        <v>6</v>
      </c>
      <c r="F485" s="5">
        <v>40.039250000000003</v>
      </c>
      <c r="G485" s="6">
        <v>-110.13609</v>
      </c>
      <c r="H485" s="4">
        <f t="shared" si="84"/>
        <v>2441</v>
      </c>
      <c r="I485" s="5">
        <v>365</v>
      </c>
      <c r="J485" s="5">
        <f t="shared" si="85"/>
        <v>730</v>
      </c>
      <c r="K485" s="5">
        <f t="shared" si="86"/>
        <v>1095</v>
      </c>
      <c r="L485" s="5">
        <f t="shared" si="87"/>
        <v>1460</v>
      </c>
      <c r="M485" s="5">
        <f t="shared" si="88"/>
        <v>1825</v>
      </c>
      <c r="N485" s="5">
        <f t="shared" si="89"/>
        <v>2190</v>
      </c>
      <c r="O485" s="1">
        <v>2.3290384453705478E-4</v>
      </c>
      <c r="P485" s="9">
        <f t="shared" si="90"/>
        <v>2242.0662823575931</v>
      </c>
      <c r="Q485" s="100">
        <f t="shared" si="91"/>
        <v>2059.3450284657101</v>
      </c>
      <c r="R485" s="100">
        <f t="shared" si="92"/>
        <v>1891.5149742170038</v>
      </c>
      <c r="S485" s="100">
        <f t="shared" si="93"/>
        <v>1737.3625343164426</v>
      </c>
      <c r="T485" s="100">
        <f t="shared" si="94"/>
        <v>1595.7730268014061</v>
      </c>
      <c r="U485" s="100">
        <f t="shared" si="95"/>
        <v>1465.722612735417</v>
      </c>
    </row>
    <row r="486" spans="1:21" x14ac:dyDescent="0.25">
      <c r="A486" s="4">
        <v>4301333062</v>
      </c>
      <c r="B486" s="5">
        <v>270</v>
      </c>
      <c r="C486" s="5">
        <v>1664</v>
      </c>
      <c r="D486" s="5" t="s">
        <v>1</v>
      </c>
      <c r="E486" s="5" t="s">
        <v>6</v>
      </c>
      <c r="F486" s="5">
        <v>40.021790000000003</v>
      </c>
      <c r="G486" s="6">
        <v>-110.15385000000001</v>
      </c>
      <c r="H486" s="4">
        <f t="shared" si="84"/>
        <v>1664</v>
      </c>
      <c r="I486" s="5">
        <v>365</v>
      </c>
      <c r="J486" s="5">
        <f t="shared" si="85"/>
        <v>730</v>
      </c>
      <c r="K486" s="5">
        <f t="shared" si="86"/>
        <v>1095</v>
      </c>
      <c r="L486" s="5">
        <f t="shared" si="87"/>
        <v>1460</v>
      </c>
      <c r="M486" s="5">
        <f t="shared" si="88"/>
        <v>1825</v>
      </c>
      <c r="N486" s="5">
        <f t="shared" si="89"/>
        <v>2190</v>
      </c>
      <c r="O486" s="1">
        <v>2.3290384453705478E-4</v>
      </c>
      <c r="P486" s="9">
        <f t="shared" si="90"/>
        <v>1528.3893051384821</v>
      </c>
      <c r="Q486" s="100">
        <f t="shared" si="91"/>
        <v>1403.8304495563054</v>
      </c>
      <c r="R486" s="100">
        <f t="shared" si="92"/>
        <v>1289.4227435875027</v>
      </c>
      <c r="S486" s="100">
        <f t="shared" si="93"/>
        <v>1184.338900902319</v>
      </c>
      <c r="T486" s="100">
        <f t="shared" si="94"/>
        <v>1087.8190563693322</v>
      </c>
      <c r="U486" s="100">
        <f t="shared" si="95"/>
        <v>999.16527144274232</v>
      </c>
    </row>
    <row r="487" spans="1:21" x14ac:dyDescent="0.25">
      <c r="A487" s="4">
        <v>4301333063</v>
      </c>
      <c r="B487" s="5">
        <v>366</v>
      </c>
      <c r="C487" s="5">
        <v>4274</v>
      </c>
      <c r="D487" s="5" t="s">
        <v>1</v>
      </c>
      <c r="E487" s="5" t="s">
        <v>6</v>
      </c>
      <c r="F487" s="5">
        <v>40.021430000000002</v>
      </c>
      <c r="G487" s="6">
        <v>-110.16005</v>
      </c>
      <c r="H487" s="4">
        <f t="shared" si="84"/>
        <v>4274</v>
      </c>
      <c r="I487" s="5">
        <v>365</v>
      </c>
      <c r="J487" s="5">
        <f t="shared" si="85"/>
        <v>730</v>
      </c>
      <c r="K487" s="5">
        <f t="shared" si="86"/>
        <v>1095</v>
      </c>
      <c r="L487" s="5">
        <f t="shared" si="87"/>
        <v>1460</v>
      </c>
      <c r="M487" s="5">
        <f t="shared" si="88"/>
        <v>1825</v>
      </c>
      <c r="N487" s="5">
        <f t="shared" si="89"/>
        <v>2190</v>
      </c>
      <c r="O487" s="1">
        <v>2.3290384453705478E-4</v>
      </c>
      <c r="P487" s="9">
        <f t="shared" si="90"/>
        <v>3925.6826262992022</v>
      </c>
      <c r="Q487" s="100">
        <f t="shared" si="91"/>
        <v>3605.752008055078</v>
      </c>
      <c r="R487" s="100">
        <f t="shared" si="92"/>
        <v>3311.8947152001124</v>
      </c>
      <c r="S487" s="100">
        <f t="shared" si="93"/>
        <v>3041.9858548416532</v>
      </c>
      <c r="T487" s="100">
        <f t="shared" si="94"/>
        <v>2794.0737060832489</v>
      </c>
      <c r="U487" s="100">
        <f t="shared" si="95"/>
        <v>2566.3656070590628</v>
      </c>
    </row>
    <row r="488" spans="1:21" x14ac:dyDescent="0.25">
      <c r="A488" s="4">
        <v>4301333064</v>
      </c>
      <c r="B488" s="5">
        <v>262</v>
      </c>
      <c r="C488" s="5">
        <v>2032</v>
      </c>
      <c r="D488" s="5" t="s">
        <v>1</v>
      </c>
      <c r="E488" s="5" t="s">
        <v>6</v>
      </c>
      <c r="F488" s="5">
        <v>40.021769999999897</v>
      </c>
      <c r="G488" s="6">
        <v>-110.16467</v>
      </c>
      <c r="H488" s="4">
        <f t="shared" si="84"/>
        <v>2032</v>
      </c>
      <c r="I488" s="5">
        <v>365</v>
      </c>
      <c r="J488" s="5">
        <f t="shared" si="85"/>
        <v>730</v>
      </c>
      <c r="K488" s="5">
        <f t="shared" si="86"/>
        <v>1095</v>
      </c>
      <c r="L488" s="5">
        <f t="shared" si="87"/>
        <v>1460</v>
      </c>
      <c r="M488" s="5">
        <f t="shared" si="88"/>
        <v>1825</v>
      </c>
      <c r="N488" s="5">
        <f t="shared" si="89"/>
        <v>2190</v>
      </c>
      <c r="O488" s="1">
        <v>2.3290384453705478E-4</v>
      </c>
      <c r="P488" s="9">
        <f t="shared" si="90"/>
        <v>1866.3984783902617</v>
      </c>
      <c r="Q488" s="100">
        <f t="shared" si="91"/>
        <v>1714.2929528235654</v>
      </c>
      <c r="R488" s="100">
        <f t="shared" si="92"/>
        <v>1574.5835426501237</v>
      </c>
      <c r="S488" s="100">
        <f t="shared" si="93"/>
        <v>1446.2600039864856</v>
      </c>
      <c r="T488" s="100">
        <f t="shared" si="94"/>
        <v>1328.3944246048577</v>
      </c>
      <c r="U488" s="100">
        <f t="shared" si="95"/>
        <v>1220.1345141656564</v>
      </c>
    </row>
    <row r="489" spans="1:21" x14ac:dyDescent="0.25">
      <c r="A489" s="4">
        <v>4301333065</v>
      </c>
      <c r="B489" s="5">
        <v>366</v>
      </c>
      <c r="C489" s="5">
        <v>543</v>
      </c>
      <c r="D489" s="5" t="s">
        <v>1</v>
      </c>
      <c r="E489" s="5" t="s">
        <v>6</v>
      </c>
      <c r="F489" s="5">
        <v>40.021520000000002</v>
      </c>
      <c r="G489" s="6">
        <v>-110.16931</v>
      </c>
      <c r="H489" s="4">
        <f t="shared" si="84"/>
        <v>543</v>
      </c>
      <c r="I489" s="5">
        <v>365</v>
      </c>
      <c r="J489" s="5">
        <f t="shared" si="85"/>
        <v>730</v>
      </c>
      <c r="K489" s="5">
        <f t="shared" si="86"/>
        <v>1095</v>
      </c>
      <c r="L489" s="5">
        <f t="shared" si="87"/>
        <v>1460</v>
      </c>
      <c r="M489" s="5">
        <f t="shared" si="88"/>
        <v>1825</v>
      </c>
      <c r="N489" s="5">
        <f t="shared" si="89"/>
        <v>2190</v>
      </c>
      <c r="O489" s="1">
        <v>2.3290384453705478E-4</v>
      </c>
      <c r="P489" s="9">
        <f t="shared" si="90"/>
        <v>498.74723118401192</v>
      </c>
      <c r="Q489" s="100">
        <f t="shared" si="91"/>
        <v>458.1009219405492</v>
      </c>
      <c r="R489" s="100">
        <f t="shared" si="92"/>
        <v>420.76715731250846</v>
      </c>
      <c r="S489" s="100">
        <f t="shared" si="93"/>
        <v>386.47597547473509</v>
      </c>
      <c r="T489" s="100">
        <f t="shared" si="94"/>
        <v>354.97941563013666</v>
      </c>
      <c r="U489" s="100">
        <f t="shared" si="95"/>
        <v>326.04972499603912</v>
      </c>
    </row>
    <row r="490" spans="1:21" x14ac:dyDescent="0.25">
      <c r="A490" s="4">
        <v>4301333066</v>
      </c>
      <c r="B490" s="5">
        <v>274</v>
      </c>
      <c r="C490" s="5">
        <v>1614</v>
      </c>
      <c r="D490" s="5" t="s">
        <v>1</v>
      </c>
      <c r="E490" s="5" t="s">
        <v>6</v>
      </c>
      <c r="F490" s="5">
        <v>40.021839999999898</v>
      </c>
      <c r="G490" s="6">
        <v>-110.136129999999</v>
      </c>
      <c r="H490" s="4">
        <f t="shared" si="84"/>
        <v>1614</v>
      </c>
      <c r="I490" s="5">
        <v>365</v>
      </c>
      <c r="J490" s="5">
        <f t="shared" si="85"/>
        <v>730</v>
      </c>
      <c r="K490" s="5">
        <f t="shared" si="86"/>
        <v>1095</v>
      </c>
      <c r="L490" s="5">
        <f t="shared" si="87"/>
        <v>1460</v>
      </c>
      <c r="M490" s="5">
        <f t="shared" si="88"/>
        <v>1825</v>
      </c>
      <c r="N490" s="5">
        <f t="shared" si="89"/>
        <v>2190</v>
      </c>
      <c r="O490" s="1">
        <v>2.3290384453705478E-4</v>
      </c>
      <c r="P490" s="9">
        <f t="shared" si="90"/>
        <v>1482.464145729273</v>
      </c>
      <c r="Q490" s="100">
        <f t="shared" si="91"/>
        <v>1361.64804422108</v>
      </c>
      <c r="R490" s="100">
        <f t="shared" si="92"/>
        <v>1250.6780698018206</v>
      </c>
      <c r="S490" s="100">
        <f t="shared" si="93"/>
        <v>1148.7517945050138</v>
      </c>
      <c r="T490" s="100">
        <f t="shared" si="94"/>
        <v>1055.1321856851575</v>
      </c>
      <c r="U490" s="100">
        <f t="shared" si="95"/>
        <v>969.14227650756368</v>
      </c>
    </row>
    <row r="491" spans="1:21" x14ac:dyDescent="0.25">
      <c r="A491" s="4">
        <v>4301333067</v>
      </c>
      <c r="B491" s="5">
        <v>235</v>
      </c>
      <c r="C491" s="5">
        <v>536</v>
      </c>
      <c r="D491" s="5" t="s">
        <v>1</v>
      </c>
      <c r="E491" s="5" t="s">
        <v>6</v>
      </c>
      <c r="F491" s="5">
        <v>40.021470000000001</v>
      </c>
      <c r="G491" s="6">
        <v>-110.14606000000001</v>
      </c>
      <c r="H491" s="4">
        <f t="shared" si="84"/>
        <v>536</v>
      </c>
      <c r="I491" s="5">
        <v>365</v>
      </c>
      <c r="J491" s="5">
        <f t="shared" si="85"/>
        <v>730</v>
      </c>
      <c r="K491" s="5">
        <f t="shared" si="86"/>
        <v>1095</v>
      </c>
      <c r="L491" s="5">
        <f t="shared" si="87"/>
        <v>1460</v>
      </c>
      <c r="M491" s="5">
        <f t="shared" si="88"/>
        <v>1825</v>
      </c>
      <c r="N491" s="5">
        <f t="shared" si="89"/>
        <v>2190</v>
      </c>
      <c r="O491" s="1">
        <v>2.3290384453705478E-4</v>
      </c>
      <c r="P491" s="9">
        <f t="shared" si="90"/>
        <v>492.31770886672263</v>
      </c>
      <c r="Q491" s="100">
        <f t="shared" si="91"/>
        <v>452.19538519361765</v>
      </c>
      <c r="R491" s="100">
        <f t="shared" si="92"/>
        <v>415.34290298251295</v>
      </c>
      <c r="S491" s="100">
        <f t="shared" si="93"/>
        <v>381.49378057911235</v>
      </c>
      <c r="T491" s="100">
        <f t="shared" si="94"/>
        <v>350.40325373435218</v>
      </c>
      <c r="U491" s="100">
        <f t="shared" si="95"/>
        <v>321.84650570511411</v>
      </c>
    </row>
    <row r="492" spans="1:21" x14ac:dyDescent="0.25">
      <c r="A492" s="4">
        <v>4301333068</v>
      </c>
      <c r="B492" s="5">
        <v>338</v>
      </c>
      <c r="C492" s="5">
        <v>1130</v>
      </c>
      <c r="D492" s="5" t="s">
        <v>1</v>
      </c>
      <c r="E492" s="5" t="s">
        <v>6</v>
      </c>
      <c r="F492" s="5">
        <v>40.014629999999897</v>
      </c>
      <c r="G492" s="6">
        <v>-110.13659</v>
      </c>
      <c r="H492" s="4">
        <f t="shared" si="84"/>
        <v>1130</v>
      </c>
      <c r="I492" s="5">
        <v>365</v>
      </c>
      <c r="J492" s="5">
        <f t="shared" si="85"/>
        <v>730</v>
      </c>
      <c r="K492" s="5">
        <f t="shared" si="86"/>
        <v>1095</v>
      </c>
      <c r="L492" s="5">
        <f t="shared" si="87"/>
        <v>1460</v>
      </c>
      <c r="M492" s="5">
        <f t="shared" si="88"/>
        <v>1825</v>
      </c>
      <c r="N492" s="5">
        <f t="shared" si="89"/>
        <v>2190</v>
      </c>
      <c r="O492" s="1">
        <v>2.3290384453705478E-4</v>
      </c>
      <c r="P492" s="9">
        <f t="shared" si="90"/>
        <v>1037.908602648128</v>
      </c>
      <c r="Q492" s="100">
        <f t="shared" si="91"/>
        <v>953.32236057609691</v>
      </c>
      <c r="R492" s="100">
        <f t="shared" si="92"/>
        <v>875.62962755641718</v>
      </c>
      <c r="S492" s="100">
        <f t="shared" si="93"/>
        <v>804.26860457909879</v>
      </c>
      <c r="T492" s="100">
        <f t="shared" si="94"/>
        <v>738.72327746234703</v>
      </c>
      <c r="U492" s="100">
        <f t="shared" si="95"/>
        <v>678.51968553503536</v>
      </c>
    </row>
    <row r="493" spans="1:21" x14ac:dyDescent="0.25">
      <c r="A493" s="4">
        <v>4301333069</v>
      </c>
      <c r="B493" s="5">
        <v>366</v>
      </c>
      <c r="C493" s="5">
        <v>2047</v>
      </c>
      <c r="D493" s="5" t="s">
        <v>1</v>
      </c>
      <c r="E493" s="5" t="s">
        <v>6</v>
      </c>
      <c r="F493" s="5">
        <v>40.021180000000001</v>
      </c>
      <c r="G493" s="6">
        <v>-110.131</v>
      </c>
      <c r="H493" s="4">
        <f t="shared" si="84"/>
        <v>2047</v>
      </c>
      <c r="I493" s="5">
        <v>365</v>
      </c>
      <c r="J493" s="5">
        <f t="shared" si="85"/>
        <v>730</v>
      </c>
      <c r="K493" s="5">
        <f t="shared" si="86"/>
        <v>1095</v>
      </c>
      <c r="L493" s="5">
        <f t="shared" si="87"/>
        <v>1460</v>
      </c>
      <c r="M493" s="5">
        <f t="shared" si="88"/>
        <v>1825</v>
      </c>
      <c r="N493" s="5">
        <f t="shared" si="89"/>
        <v>2190</v>
      </c>
      <c r="O493" s="1">
        <v>2.3290384453705478E-4</v>
      </c>
      <c r="P493" s="9">
        <f t="shared" si="90"/>
        <v>1880.1760262130247</v>
      </c>
      <c r="Q493" s="100">
        <f t="shared" si="91"/>
        <v>1726.9476744241331</v>
      </c>
      <c r="R493" s="100">
        <f t="shared" si="92"/>
        <v>1586.2069447858282</v>
      </c>
      <c r="S493" s="100">
        <f t="shared" si="93"/>
        <v>1456.9361359056772</v>
      </c>
      <c r="T493" s="100">
        <f t="shared" si="94"/>
        <v>1338.20048581011</v>
      </c>
      <c r="U493" s="100">
        <f t="shared" si="95"/>
        <v>1229.14141264621</v>
      </c>
    </row>
    <row r="494" spans="1:21" x14ac:dyDescent="0.25">
      <c r="A494" s="4">
        <v>4301333082</v>
      </c>
      <c r="B494" s="5">
        <v>288</v>
      </c>
      <c r="C494" s="5">
        <v>2691</v>
      </c>
      <c r="D494" s="5" t="s">
        <v>1</v>
      </c>
      <c r="E494" s="5" t="s">
        <v>6</v>
      </c>
      <c r="F494" s="5">
        <v>40.022089999999899</v>
      </c>
      <c r="G494" s="6">
        <v>-110.0607</v>
      </c>
      <c r="H494" s="4">
        <f t="shared" si="84"/>
        <v>2691</v>
      </c>
      <c r="I494" s="5">
        <v>365</v>
      </c>
      <c r="J494" s="5">
        <f t="shared" si="85"/>
        <v>730</v>
      </c>
      <c r="K494" s="5">
        <f t="shared" si="86"/>
        <v>1095</v>
      </c>
      <c r="L494" s="5">
        <f t="shared" si="87"/>
        <v>1460</v>
      </c>
      <c r="M494" s="5">
        <f t="shared" si="88"/>
        <v>1825</v>
      </c>
      <c r="N494" s="5">
        <f t="shared" si="89"/>
        <v>2190</v>
      </c>
      <c r="O494" s="1">
        <v>2.3290384453705478E-4</v>
      </c>
      <c r="P494" s="9">
        <f t="shared" si="90"/>
        <v>2471.6920794036391</v>
      </c>
      <c r="Q494" s="100">
        <f t="shared" si="91"/>
        <v>2270.257055141838</v>
      </c>
      <c r="R494" s="100">
        <f t="shared" si="92"/>
        <v>2085.2383431454145</v>
      </c>
      <c r="S494" s="100">
        <f t="shared" si="93"/>
        <v>1915.2980663029689</v>
      </c>
      <c r="T494" s="100">
        <f t="shared" si="94"/>
        <v>1759.2073802222794</v>
      </c>
      <c r="U494" s="100">
        <f t="shared" si="95"/>
        <v>1615.8375874113099</v>
      </c>
    </row>
    <row r="495" spans="1:21" x14ac:dyDescent="0.25">
      <c r="A495" s="4">
        <v>4301333083</v>
      </c>
      <c r="B495" s="5">
        <v>363</v>
      </c>
      <c r="C495" s="5">
        <v>1304</v>
      </c>
      <c r="D495" s="5" t="s">
        <v>1</v>
      </c>
      <c r="E495" s="5" t="s">
        <v>6</v>
      </c>
      <c r="F495" s="5">
        <v>40.0219799999999</v>
      </c>
      <c r="G495" s="6">
        <v>-110.065479999999</v>
      </c>
      <c r="H495" s="4">
        <f t="shared" si="84"/>
        <v>1304</v>
      </c>
      <c r="I495" s="5">
        <v>365</v>
      </c>
      <c r="J495" s="5">
        <f t="shared" si="85"/>
        <v>730</v>
      </c>
      <c r="K495" s="5">
        <f t="shared" si="86"/>
        <v>1095</v>
      </c>
      <c r="L495" s="5">
        <f t="shared" si="87"/>
        <v>1460</v>
      </c>
      <c r="M495" s="5">
        <f t="shared" si="88"/>
        <v>1825</v>
      </c>
      <c r="N495" s="5">
        <f t="shared" si="89"/>
        <v>2190</v>
      </c>
      <c r="O495" s="1">
        <v>2.3290384453705478E-4</v>
      </c>
      <c r="P495" s="9">
        <f t="shared" si="90"/>
        <v>1197.7281573921759</v>
      </c>
      <c r="Q495" s="100">
        <f t="shared" si="91"/>
        <v>1100.1171311426817</v>
      </c>
      <c r="R495" s="100">
        <f t="shared" si="92"/>
        <v>1010.4610923305912</v>
      </c>
      <c r="S495" s="100">
        <f t="shared" si="93"/>
        <v>928.11173484172116</v>
      </c>
      <c r="T495" s="100">
        <f t="shared" si="94"/>
        <v>852.47358744327471</v>
      </c>
      <c r="U495" s="100">
        <f t="shared" si="95"/>
        <v>782.99970790945667</v>
      </c>
    </row>
    <row r="496" spans="1:21" x14ac:dyDescent="0.25">
      <c r="A496" s="4">
        <v>4301333084</v>
      </c>
      <c r="B496" s="5">
        <v>255</v>
      </c>
      <c r="C496" s="5">
        <v>1628</v>
      </c>
      <c r="D496" s="5" t="s">
        <v>1</v>
      </c>
      <c r="E496" s="5" t="s">
        <v>6</v>
      </c>
      <c r="F496" s="5">
        <v>40.021650000000001</v>
      </c>
      <c r="G496" s="6">
        <v>-110.06982000000001</v>
      </c>
      <c r="H496" s="4">
        <f t="shared" si="84"/>
        <v>1628</v>
      </c>
      <c r="I496" s="5">
        <v>365</v>
      </c>
      <c r="J496" s="5">
        <f t="shared" si="85"/>
        <v>730</v>
      </c>
      <c r="K496" s="5">
        <f t="shared" si="86"/>
        <v>1095</v>
      </c>
      <c r="L496" s="5">
        <f t="shared" si="87"/>
        <v>1460</v>
      </c>
      <c r="M496" s="5">
        <f t="shared" si="88"/>
        <v>1825</v>
      </c>
      <c r="N496" s="5">
        <f t="shared" si="89"/>
        <v>2190</v>
      </c>
      <c r="O496" s="1">
        <v>2.3290384453705478E-4</v>
      </c>
      <c r="P496" s="9">
        <f t="shared" si="90"/>
        <v>1495.3231903638516</v>
      </c>
      <c r="Q496" s="100">
        <f t="shared" si="91"/>
        <v>1373.4591177149432</v>
      </c>
      <c r="R496" s="100">
        <f t="shared" si="92"/>
        <v>1261.5265784618116</v>
      </c>
      <c r="S496" s="100">
        <f t="shared" si="93"/>
        <v>1158.7161842962591</v>
      </c>
      <c r="T496" s="100">
        <f t="shared" si="94"/>
        <v>1064.2845094767265</v>
      </c>
      <c r="U496" s="100">
        <f t="shared" si="95"/>
        <v>977.54871508941369</v>
      </c>
    </row>
    <row r="497" spans="1:21" x14ac:dyDescent="0.25">
      <c r="A497" s="4">
        <v>4301333085</v>
      </c>
      <c r="B497" s="5">
        <v>184</v>
      </c>
      <c r="C497" s="5">
        <v>351</v>
      </c>
      <c r="D497" s="5" t="s">
        <v>1</v>
      </c>
      <c r="E497" s="5" t="s">
        <v>6</v>
      </c>
      <c r="F497" s="5">
        <v>40.0186899999999</v>
      </c>
      <c r="G497" s="6">
        <v>-110.06553</v>
      </c>
      <c r="H497" s="4">
        <f t="shared" si="84"/>
        <v>351</v>
      </c>
      <c r="I497" s="5">
        <v>365</v>
      </c>
      <c r="J497" s="5">
        <f t="shared" si="85"/>
        <v>730</v>
      </c>
      <c r="K497" s="5">
        <f t="shared" si="86"/>
        <v>1095</v>
      </c>
      <c r="L497" s="5">
        <f t="shared" si="87"/>
        <v>1460</v>
      </c>
      <c r="M497" s="5">
        <f t="shared" si="88"/>
        <v>1825</v>
      </c>
      <c r="N497" s="5">
        <f t="shared" si="89"/>
        <v>2190</v>
      </c>
      <c r="O497" s="1">
        <v>2.3290384453705478E-4</v>
      </c>
      <c r="P497" s="9">
        <f t="shared" si="90"/>
        <v>322.39461905264858</v>
      </c>
      <c r="Q497" s="100">
        <f t="shared" si="91"/>
        <v>296.12048545328321</v>
      </c>
      <c r="R497" s="100">
        <f t="shared" si="92"/>
        <v>271.98760997548885</v>
      </c>
      <c r="S497" s="100">
        <f t="shared" si="93"/>
        <v>249.82148690908289</v>
      </c>
      <c r="T497" s="100">
        <f t="shared" si="94"/>
        <v>229.46183220290601</v>
      </c>
      <c r="U497" s="100">
        <f t="shared" si="95"/>
        <v>210.76142444495346</v>
      </c>
    </row>
    <row r="498" spans="1:21" x14ac:dyDescent="0.25">
      <c r="A498" s="4">
        <v>4301333086</v>
      </c>
      <c r="B498" s="5">
        <v>356</v>
      </c>
      <c r="C498" s="5">
        <v>563</v>
      </c>
      <c r="D498" s="5" t="s">
        <v>1</v>
      </c>
      <c r="E498" s="5" t="s">
        <v>6</v>
      </c>
      <c r="F498" s="5">
        <v>40.017670000000003</v>
      </c>
      <c r="G498" s="6">
        <v>-110.06103</v>
      </c>
      <c r="H498" s="4">
        <f t="shared" si="84"/>
        <v>563</v>
      </c>
      <c r="I498" s="5">
        <v>365</v>
      </c>
      <c r="J498" s="5">
        <f t="shared" si="85"/>
        <v>730</v>
      </c>
      <c r="K498" s="5">
        <f t="shared" si="86"/>
        <v>1095</v>
      </c>
      <c r="L498" s="5">
        <f t="shared" si="87"/>
        <v>1460</v>
      </c>
      <c r="M498" s="5">
        <f t="shared" si="88"/>
        <v>1825</v>
      </c>
      <c r="N498" s="5">
        <f t="shared" si="89"/>
        <v>2190</v>
      </c>
      <c r="O498" s="1">
        <v>2.3290384453705478E-4</v>
      </c>
      <c r="P498" s="9">
        <f t="shared" si="90"/>
        <v>517.11729494769554</v>
      </c>
      <c r="Q498" s="100">
        <f t="shared" si="91"/>
        <v>474.97388407463944</v>
      </c>
      <c r="R498" s="100">
        <f t="shared" si="92"/>
        <v>436.26502682678131</v>
      </c>
      <c r="S498" s="100">
        <f t="shared" si="93"/>
        <v>400.71081803365718</v>
      </c>
      <c r="T498" s="100">
        <f t="shared" si="94"/>
        <v>368.05416390380651</v>
      </c>
      <c r="U498" s="100">
        <f t="shared" si="95"/>
        <v>338.05892297011053</v>
      </c>
    </row>
    <row r="499" spans="1:21" x14ac:dyDescent="0.25">
      <c r="A499" s="4">
        <v>4301333100</v>
      </c>
      <c r="B499" s="5">
        <v>347</v>
      </c>
      <c r="C499" s="5">
        <v>3454</v>
      </c>
      <c r="D499" s="5" t="s">
        <v>1</v>
      </c>
      <c r="E499" s="5" t="s">
        <v>6</v>
      </c>
      <c r="F499" s="5">
        <v>40.018369999999898</v>
      </c>
      <c r="G499" s="6">
        <v>-110.16452</v>
      </c>
      <c r="H499" s="4">
        <f t="shared" si="84"/>
        <v>3454</v>
      </c>
      <c r="I499" s="5">
        <v>365</v>
      </c>
      <c r="J499" s="5">
        <f t="shared" si="85"/>
        <v>730</v>
      </c>
      <c r="K499" s="5">
        <f t="shared" si="86"/>
        <v>1095</v>
      </c>
      <c r="L499" s="5">
        <f t="shared" si="87"/>
        <v>1460</v>
      </c>
      <c r="M499" s="5">
        <f t="shared" si="88"/>
        <v>1825</v>
      </c>
      <c r="N499" s="5">
        <f t="shared" si="89"/>
        <v>2190</v>
      </c>
      <c r="O499" s="1">
        <v>2.3290384453705478E-4</v>
      </c>
      <c r="P499" s="9">
        <f t="shared" si="90"/>
        <v>3172.5100119881713</v>
      </c>
      <c r="Q499" s="100">
        <f t="shared" si="91"/>
        <v>2913.9605605573793</v>
      </c>
      <c r="R499" s="100">
        <f t="shared" si="92"/>
        <v>2676.4820651149248</v>
      </c>
      <c r="S499" s="100">
        <f t="shared" si="93"/>
        <v>2458.3573099258469</v>
      </c>
      <c r="T499" s="100">
        <f t="shared" si="94"/>
        <v>2258.0090268627846</v>
      </c>
      <c r="U499" s="100">
        <f t="shared" si="95"/>
        <v>2073.9884901221344</v>
      </c>
    </row>
    <row r="500" spans="1:21" x14ac:dyDescent="0.25">
      <c r="A500" s="4">
        <v>4301333101</v>
      </c>
      <c r="B500" s="5">
        <v>366</v>
      </c>
      <c r="C500" s="5">
        <v>2316</v>
      </c>
      <c r="D500" s="5" t="s">
        <v>1</v>
      </c>
      <c r="E500" s="5" t="s">
        <v>6</v>
      </c>
      <c r="F500" s="5">
        <v>40.017809999999898</v>
      </c>
      <c r="G500" s="6">
        <v>-110.15539</v>
      </c>
      <c r="H500" s="4">
        <f t="shared" si="84"/>
        <v>2316</v>
      </c>
      <c r="I500" s="5">
        <v>365</v>
      </c>
      <c r="J500" s="5">
        <f t="shared" si="85"/>
        <v>730</v>
      </c>
      <c r="K500" s="5">
        <f t="shared" si="86"/>
        <v>1095</v>
      </c>
      <c r="L500" s="5">
        <f t="shared" si="87"/>
        <v>1460</v>
      </c>
      <c r="M500" s="5">
        <f t="shared" si="88"/>
        <v>1825</v>
      </c>
      <c r="N500" s="5">
        <f t="shared" si="89"/>
        <v>2190</v>
      </c>
      <c r="O500" s="1">
        <v>2.3290384453705478E-4</v>
      </c>
      <c r="P500" s="9">
        <f t="shared" si="90"/>
        <v>2127.2533838345703</v>
      </c>
      <c r="Q500" s="100">
        <f t="shared" si="91"/>
        <v>1953.8890151276464</v>
      </c>
      <c r="R500" s="100">
        <f t="shared" si="92"/>
        <v>1794.6532897527984</v>
      </c>
      <c r="S500" s="100">
        <f t="shared" si="93"/>
        <v>1648.3947683231795</v>
      </c>
      <c r="T500" s="100">
        <f t="shared" si="94"/>
        <v>1514.0558500909697</v>
      </c>
      <c r="U500" s="100">
        <f t="shared" si="95"/>
        <v>1390.6651253974705</v>
      </c>
    </row>
    <row r="501" spans="1:21" x14ac:dyDescent="0.25">
      <c r="A501" s="4">
        <v>4301333102</v>
      </c>
      <c r="B501" s="5">
        <v>366</v>
      </c>
      <c r="C501" s="5">
        <v>2697</v>
      </c>
      <c r="D501" s="5" t="s">
        <v>1</v>
      </c>
      <c r="E501" s="5" t="s">
        <v>6</v>
      </c>
      <c r="F501" s="5">
        <v>40.014449999999897</v>
      </c>
      <c r="G501" s="6">
        <v>-110.1683</v>
      </c>
      <c r="H501" s="4">
        <f t="shared" si="84"/>
        <v>2697</v>
      </c>
      <c r="I501" s="5">
        <v>365</v>
      </c>
      <c r="J501" s="5">
        <f t="shared" si="85"/>
        <v>730</v>
      </c>
      <c r="K501" s="5">
        <f t="shared" si="86"/>
        <v>1095</v>
      </c>
      <c r="L501" s="5">
        <f t="shared" si="87"/>
        <v>1460</v>
      </c>
      <c r="M501" s="5">
        <f t="shared" si="88"/>
        <v>1825</v>
      </c>
      <c r="N501" s="5">
        <f t="shared" si="89"/>
        <v>2190</v>
      </c>
      <c r="O501" s="1">
        <v>2.3290384453705478E-4</v>
      </c>
      <c r="P501" s="9">
        <f t="shared" si="90"/>
        <v>2477.2030985327442</v>
      </c>
      <c r="Q501" s="100">
        <f t="shared" si="91"/>
        <v>2275.3189437820647</v>
      </c>
      <c r="R501" s="100">
        <f t="shared" si="92"/>
        <v>2089.8877039996964</v>
      </c>
      <c r="S501" s="100">
        <f t="shared" si="93"/>
        <v>1919.5685190706456</v>
      </c>
      <c r="T501" s="100">
        <f t="shared" si="94"/>
        <v>1763.1298047043804</v>
      </c>
      <c r="U501" s="100">
        <f t="shared" si="95"/>
        <v>1619.4403468035312</v>
      </c>
    </row>
    <row r="502" spans="1:21" x14ac:dyDescent="0.25">
      <c r="A502" s="4">
        <v>4301333103</v>
      </c>
      <c r="B502" s="5">
        <v>364</v>
      </c>
      <c r="C502" s="5">
        <v>3215</v>
      </c>
      <c r="D502" s="5" t="s">
        <v>1</v>
      </c>
      <c r="E502" s="5" t="s">
        <v>6</v>
      </c>
      <c r="F502" s="5">
        <v>40.010840000000002</v>
      </c>
      <c r="G502" s="6">
        <v>-110.16843</v>
      </c>
      <c r="H502" s="4">
        <f t="shared" si="84"/>
        <v>3215</v>
      </c>
      <c r="I502" s="5">
        <v>365</v>
      </c>
      <c r="J502" s="5">
        <f t="shared" si="85"/>
        <v>730</v>
      </c>
      <c r="K502" s="5">
        <f t="shared" si="86"/>
        <v>1095</v>
      </c>
      <c r="L502" s="5">
        <f t="shared" si="87"/>
        <v>1460</v>
      </c>
      <c r="M502" s="5">
        <f t="shared" si="88"/>
        <v>1825</v>
      </c>
      <c r="N502" s="5">
        <f t="shared" si="89"/>
        <v>2190</v>
      </c>
      <c r="O502" s="1">
        <v>2.3290384453705478E-4</v>
      </c>
      <c r="P502" s="9">
        <f t="shared" si="90"/>
        <v>2952.9877500121515</v>
      </c>
      <c r="Q502" s="100">
        <f t="shared" si="91"/>
        <v>2712.3286630550015</v>
      </c>
      <c r="R502" s="100">
        <f t="shared" si="92"/>
        <v>2491.2825244193641</v>
      </c>
      <c r="S502" s="100">
        <f t="shared" si="93"/>
        <v>2288.2509413467278</v>
      </c>
      <c r="T502" s="100">
        <f t="shared" si="94"/>
        <v>2101.7657849924299</v>
      </c>
      <c r="U502" s="100">
        <f t="shared" si="95"/>
        <v>1930.478574331981</v>
      </c>
    </row>
    <row r="503" spans="1:21" x14ac:dyDescent="0.25">
      <c r="A503" s="4">
        <v>4301333104</v>
      </c>
      <c r="B503" s="5">
        <v>152</v>
      </c>
      <c r="C503" s="5">
        <v>304</v>
      </c>
      <c r="D503" s="5" t="s">
        <v>1</v>
      </c>
      <c r="E503" s="5" t="s">
        <v>6</v>
      </c>
      <c r="F503" s="5">
        <v>40.017690000000002</v>
      </c>
      <c r="G503" s="6">
        <v>-110.15018000000001</v>
      </c>
      <c r="H503" s="4">
        <f t="shared" si="84"/>
        <v>304</v>
      </c>
      <c r="I503" s="5">
        <v>365</v>
      </c>
      <c r="J503" s="5">
        <f t="shared" si="85"/>
        <v>730</v>
      </c>
      <c r="K503" s="5">
        <f t="shared" si="86"/>
        <v>1095</v>
      </c>
      <c r="L503" s="5">
        <f t="shared" si="87"/>
        <v>1460</v>
      </c>
      <c r="M503" s="5">
        <f t="shared" si="88"/>
        <v>1825</v>
      </c>
      <c r="N503" s="5">
        <f t="shared" si="89"/>
        <v>2190</v>
      </c>
      <c r="O503" s="1">
        <v>2.3290384453705478E-4</v>
      </c>
      <c r="P503" s="9">
        <f t="shared" si="90"/>
        <v>279.22496920799193</v>
      </c>
      <c r="Q503" s="100">
        <f t="shared" si="91"/>
        <v>256.46902443817118</v>
      </c>
      <c r="R503" s="100">
        <f t="shared" si="92"/>
        <v>235.56761661694765</v>
      </c>
      <c r="S503" s="100">
        <f t="shared" si="93"/>
        <v>216.36960689561596</v>
      </c>
      <c r="T503" s="100">
        <f t="shared" si="94"/>
        <v>198.73617375978185</v>
      </c>
      <c r="U503" s="100">
        <f t="shared" si="95"/>
        <v>182.5398092058856</v>
      </c>
    </row>
    <row r="504" spans="1:21" x14ac:dyDescent="0.25">
      <c r="A504" s="4">
        <v>4301333105</v>
      </c>
      <c r="B504" s="5">
        <v>102</v>
      </c>
      <c r="C504" s="5">
        <v>367</v>
      </c>
      <c r="D504" s="5" t="s">
        <v>1</v>
      </c>
      <c r="E504" s="5" t="s">
        <v>6</v>
      </c>
      <c r="F504" s="5">
        <v>40.010939999999898</v>
      </c>
      <c r="G504" s="6">
        <v>-110.140829999999</v>
      </c>
      <c r="H504" s="4">
        <f t="shared" si="84"/>
        <v>367</v>
      </c>
      <c r="I504" s="5">
        <v>365</v>
      </c>
      <c r="J504" s="5">
        <f t="shared" si="85"/>
        <v>730</v>
      </c>
      <c r="K504" s="5">
        <f t="shared" si="86"/>
        <v>1095</v>
      </c>
      <c r="L504" s="5">
        <f t="shared" si="87"/>
        <v>1460</v>
      </c>
      <c r="M504" s="5">
        <f t="shared" si="88"/>
        <v>1825</v>
      </c>
      <c r="N504" s="5">
        <f t="shared" si="89"/>
        <v>2190</v>
      </c>
      <c r="O504" s="1">
        <v>2.3290384453705478E-4</v>
      </c>
      <c r="P504" s="9">
        <f t="shared" si="90"/>
        <v>337.0906700635955</v>
      </c>
      <c r="Q504" s="100">
        <f t="shared" si="91"/>
        <v>309.61885516055537</v>
      </c>
      <c r="R504" s="100">
        <f t="shared" si="92"/>
        <v>284.3859055869072</v>
      </c>
      <c r="S504" s="100">
        <f t="shared" si="93"/>
        <v>261.20936095622056</v>
      </c>
      <c r="T504" s="100">
        <f t="shared" si="94"/>
        <v>239.92163082184189</v>
      </c>
      <c r="U504" s="100">
        <f t="shared" si="95"/>
        <v>220.3687828242106</v>
      </c>
    </row>
    <row r="505" spans="1:21" x14ac:dyDescent="0.25">
      <c r="A505" s="4">
        <v>4301333106</v>
      </c>
      <c r="B505" s="5">
        <v>127</v>
      </c>
      <c r="C505" s="5">
        <v>330</v>
      </c>
      <c r="D505" s="5" t="s">
        <v>1</v>
      </c>
      <c r="E505" s="5" t="s">
        <v>6</v>
      </c>
      <c r="F505" s="5">
        <v>40.017809999999898</v>
      </c>
      <c r="G505" s="6">
        <v>-110.14078000000001</v>
      </c>
      <c r="H505" s="4">
        <f t="shared" si="84"/>
        <v>330</v>
      </c>
      <c r="I505" s="5">
        <v>365</v>
      </c>
      <c r="J505" s="5">
        <f t="shared" si="85"/>
        <v>730</v>
      </c>
      <c r="K505" s="5">
        <f t="shared" si="86"/>
        <v>1095</v>
      </c>
      <c r="L505" s="5">
        <f t="shared" si="87"/>
        <v>1460</v>
      </c>
      <c r="M505" s="5">
        <f t="shared" si="88"/>
        <v>1825</v>
      </c>
      <c r="N505" s="5">
        <f t="shared" si="89"/>
        <v>2190</v>
      </c>
      <c r="O505" s="1">
        <v>2.3290384453705478E-4</v>
      </c>
      <c r="P505" s="9">
        <f t="shared" si="90"/>
        <v>303.10605210078069</v>
      </c>
      <c r="Q505" s="100">
        <f t="shared" si="91"/>
        <v>278.40387521248846</v>
      </c>
      <c r="R505" s="100">
        <f t="shared" si="92"/>
        <v>255.71484698550236</v>
      </c>
      <c r="S505" s="100">
        <f t="shared" si="93"/>
        <v>234.8749022222147</v>
      </c>
      <c r="T505" s="100">
        <f t="shared" si="94"/>
        <v>215.73334651555265</v>
      </c>
      <c r="U505" s="100">
        <f t="shared" si="95"/>
        <v>198.15176657217845</v>
      </c>
    </row>
    <row r="506" spans="1:21" x14ac:dyDescent="0.25">
      <c r="A506" s="4">
        <v>4301333107</v>
      </c>
      <c r="B506" s="5">
        <v>366</v>
      </c>
      <c r="C506" s="5">
        <v>800</v>
      </c>
      <c r="D506" s="5" t="s">
        <v>1</v>
      </c>
      <c r="E506" s="5" t="s">
        <v>6</v>
      </c>
      <c r="F506" s="5">
        <v>40.017670000000003</v>
      </c>
      <c r="G506" s="6">
        <v>-110.13645</v>
      </c>
      <c r="H506" s="4">
        <f t="shared" si="84"/>
        <v>800</v>
      </c>
      <c r="I506" s="5">
        <v>365</v>
      </c>
      <c r="J506" s="5">
        <f t="shared" si="85"/>
        <v>730</v>
      </c>
      <c r="K506" s="5">
        <f t="shared" si="86"/>
        <v>1095</v>
      </c>
      <c r="L506" s="5">
        <f t="shared" si="87"/>
        <v>1460</v>
      </c>
      <c r="M506" s="5">
        <f t="shared" si="88"/>
        <v>1825</v>
      </c>
      <c r="N506" s="5">
        <f t="shared" si="89"/>
        <v>2190</v>
      </c>
      <c r="O506" s="1">
        <v>2.3290384453705478E-4</v>
      </c>
      <c r="P506" s="9">
        <f t="shared" si="90"/>
        <v>734.80255054734721</v>
      </c>
      <c r="Q506" s="100">
        <f t="shared" si="91"/>
        <v>674.9184853636084</v>
      </c>
      <c r="R506" s="100">
        <f t="shared" si="92"/>
        <v>619.91478057091479</v>
      </c>
      <c r="S506" s="100">
        <f t="shared" si="93"/>
        <v>569.39370235688409</v>
      </c>
      <c r="T506" s="100">
        <f t="shared" si="94"/>
        <v>522.98993094679429</v>
      </c>
      <c r="U506" s="100">
        <f t="shared" si="95"/>
        <v>480.36791896285689</v>
      </c>
    </row>
    <row r="507" spans="1:21" x14ac:dyDescent="0.25">
      <c r="A507" s="4">
        <v>4301333108</v>
      </c>
      <c r="B507" s="5">
        <v>366</v>
      </c>
      <c r="C507" s="5">
        <v>1483</v>
      </c>
      <c r="D507" s="5" t="s">
        <v>1</v>
      </c>
      <c r="E507" s="5" t="s">
        <v>6</v>
      </c>
      <c r="F507" s="5">
        <v>40.01473</v>
      </c>
      <c r="G507" s="6">
        <v>-110.14053</v>
      </c>
      <c r="H507" s="4">
        <f t="shared" si="84"/>
        <v>1483</v>
      </c>
      <c r="I507" s="5">
        <v>365</v>
      </c>
      <c r="J507" s="5">
        <f t="shared" si="85"/>
        <v>730</v>
      </c>
      <c r="K507" s="5">
        <f t="shared" si="86"/>
        <v>1095</v>
      </c>
      <c r="L507" s="5">
        <f t="shared" si="87"/>
        <v>1460</v>
      </c>
      <c r="M507" s="5">
        <f t="shared" si="88"/>
        <v>1825</v>
      </c>
      <c r="N507" s="5">
        <f t="shared" si="89"/>
        <v>2190</v>
      </c>
      <c r="O507" s="1">
        <v>2.3290384453705478E-4</v>
      </c>
      <c r="P507" s="9">
        <f t="shared" si="90"/>
        <v>1362.1402280771449</v>
      </c>
      <c r="Q507" s="100">
        <f t="shared" si="91"/>
        <v>1251.1301422427891</v>
      </c>
      <c r="R507" s="100">
        <f t="shared" si="92"/>
        <v>1149.1670244833333</v>
      </c>
      <c r="S507" s="100">
        <f t="shared" si="93"/>
        <v>1055.5135757440739</v>
      </c>
      <c r="T507" s="100">
        <f t="shared" si="94"/>
        <v>969.49258449262004</v>
      </c>
      <c r="U507" s="100">
        <f t="shared" si="95"/>
        <v>890.48202977739595</v>
      </c>
    </row>
    <row r="508" spans="1:21" x14ac:dyDescent="0.25">
      <c r="A508" s="4">
        <v>4301333109</v>
      </c>
      <c r="B508" s="5">
        <v>366</v>
      </c>
      <c r="C508" s="5">
        <v>2709</v>
      </c>
      <c r="D508" s="5" t="s">
        <v>1</v>
      </c>
      <c r="E508" s="5" t="s">
        <v>6</v>
      </c>
      <c r="F508" s="5">
        <v>40.011069999999897</v>
      </c>
      <c r="G508" s="6">
        <v>-110.13705</v>
      </c>
      <c r="H508" s="4">
        <f t="shared" si="84"/>
        <v>2709</v>
      </c>
      <c r="I508" s="5">
        <v>365</v>
      </c>
      <c r="J508" s="5">
        <f t="shared" si="85"/>
        <v>730</v>
      </c>
      <c r="K508" s="5">
        <f t="shared" si="86"/>
        <v>1095</v>
      </c>
      <c r="L508" s="5">
        <f t="shared" si="87"/>
        <v>1460</v>
      </c>
      <c r="M508" s="5">
        <f t="shared" si="88"/>
        <v>1825</v>
      </c>
      <c r="N508" s="5">
        <f t="shared" si="89"/>
        <v>2190</v>
      </c>
      <c r="O508" s="1">
        <v>2.3290384453705478E-4</v>
      </c>
      <c r="P508" s="9">
        <f t="shared" si="90"/>
        <v>2488.2251367909544</v>
      </c>
      <c r="Q508" s="100">
        <f t="shared" si="91"/>
        <v>2285.442721062519</v>
      </c>
      <c r="R508" s="100">
        <f t="shared" si="92"/>
        <v>2099.1864257082602</v>
      </c>
      <c r="S508" s="100">
        <f t="shared" si="93"/>
        <v>1928.1094246059988</v>
      </c>
      <c r="T508" s="100">
        <f t="shared" si="94"/>
        <v>1770.9746536685823</v>
      </c>
      <c r="U508" s="100">
        <f t="shared" si="95"/>
        <v>1626.645865587974</v>
      </c>
    </row>
    <row r="509" spans="1:21" x14ac:dyDescent="0.25">
      <c r="A509" s="4">
        <v>4301333110</v>
      </c>
      <c r="B509" s="5">
        <v>366</v>
      </c>
      <c r="C509" s="5">
        <v>5166</v>
      </c>
      <c r="D509" s="5" t="s">
        <v>1</v>
      </c>
      <c r="E509" s="5" t="s">
        <v>6</v>
      </c>
      <c r="F509" s="5">
        <v>40.014519999999898</v>
      </c>
      <c r="G509" s="6">
        <v>-110.12135000000001</v>
      </c>
      <c r="H509" s="4">
        <f t="shared" si="84"/>
        <v>5166</v>
      </c>
      <c r="I509" s="5">
        <v>365</v>
      </c>
      <c r="J509" s="5">
        <f t="shared" si="85"/>
        <v>730</v>
      </c>
      <c r="K509" s="5">
        <f t="shared" si="86"/>
        <v>1095</v>
      </c>
      <c r="L509" s="5">
        <f t="shared" si="87"/>
        <v>1460</v>
      </c>
      <c r="M509" s="5">
        <f t="shared" si="88"/>
        <v>1825</v>
      </c>
      <c r="N509" s="5">
        <f t="shared" si="89"/>
        <v>2190</v>
      </c>
      <c r="O509" s="1">
        <v>2.3290384453705478E-4</v>
      </c>
      <c r="P509" s="9">
        <f t="shared" si="90"/>
        <v>4744.9874701594945</v>
      </c>
      <c r="Q509" s="100">
        <f t="shared" si="91"/>
        <v>4358.2861192355012</v>
      </c>
      <c r="R509" s="100">
        <f t="shared" si="92"/>
        <v>4003.0996955366827</v>
      </c>
      <c r="S509" s="100">
        <f t="shared" si="93"/>
        <v>3676.8598329695792</v>
      </c>
      <c r="T509" s="100">
        <f t="shared" si="94"/>
        <v>3377.2074790889246</v>
      </c>
      <c r="U509" s="100">
        <f t="shared" si="95"/>
        <v>3101.9758367026484</v>
      </c>
    </row>
    <row r="510" spans="1:21" x14ac:dyDescent="0.25">
      <c r="A510" s="4">
        <v>4301333121</v>
      </c>
      <c r="B510" s="5">
        <v>341</v>
      </c>
      <c r="C510" s="5">
        <v>1702</v>
      </c>
      <c r="D510" s="5" t="s">
        <v>1</v>
      </c>
      <c r="E510" s="5" t="s">
        <v>6</v>
      </c>
      <c r="F510" s="5">
        <v>40.02617</v>
      </c>
      <c r="G510" s="6">
        <v>-110.552449999999</v>
      </c>
      <c r="H510" s="4">
        <f t="shared" si="84"/>
        <v>1702</v>
      </c>
      <c r="I510" s="5">
        <v>365</v>
      </c>
      <c r="J510" s="5">
        <f t="shared" si="85"/>
        <v>730</v>
      </c>
      <c r="K510" s="5">
        <f t="shared" si="86"/>
        <v>1095</v>
      </c>
      <c r="L510" s="5">
        <f t="shared" si="87"/>
        <v>1460</v>
      </c>
      <c r="M510" s="5">
        <f t="shared" si="88"/>
        <v>1825</v>
      </c>
      <c r="N510" s="5">
        <f t="shared" si="89"/>
        <v>2190</v>
      </c>
      <c r="O510" s="1">
        <v>2.3290384453705478E-4</v>
      </c>
      <c r="P510" s="9">
        <f t="shared" si="90"/>
        <v>1563.2924262894812</v>
      </c>
      <c r="Q510" s="100">
        <f t="shared" si="91"/>
        <v>1435.8890776110768</v>
      </c>
      <c r="R510" s="100">
        <f t="shared" si="92"/>
        <v>1318.8686956646213</v>
      </c>
      <c r="S510" s="100">
        <f t="shared" si="93"/>
        <v>1211.385101764271</v>
      </c>
      <c r="T510" s="100">
        <f t="shared" si="94"/>
        <v>1112.661078089305</v>
      </c>
      <c r="U510" s="100">
        <f t="shared" si="95"/>
        <v>1021.9827475934779</v>
      </c>
    </row>
    <row r="511" spans="1:21" x14ac:dyDescent="0.25">
      <c r="A511" s="4">
        <v>4301333122</v>
      </c>
      <c r="B511" s="5">
        <v>236</v>
      </c>
      <c r="C511" s="5">
        <v>20820</v>
      </c>
      <c r="D511" s="5" t="s">
        <v>1</v>
      </c>
      <c r="E511" s="5" t="s">
        <v>6</v>
      </c>
      <c r="F511" s="5">
        <v>40.048679999999898</v>
      </c>
      <c r="G511" s="6">
        <v>-110.54510000000001</v>
      </c>
      <c r="H511" s="4">
        <f t="shared" si="84"/>
        <v>20820</v>
      </c>
      <c r="I511" s="5">
        <v>365</v>
      </c>
      <c r="J511" s="5">
        <f t="shared" si="85"/>
        <v>730</v>
      </c>
      <c r="K511" s="5">
        <f t="shared" si="86"/>
        <v>1095</v>
      </c>
      <c r="L511" s="5">
        <f t="shared" si="87"/>
        <v>1460</v>
      </c>
      <c r="M511" s="5">
        <f t="shared" si="88"/>
        <v>1825</v>
      </c>
      <c r="N511" s="5">
        <f t="shared" si="89"/>
        <v>2190</v>
      </c>
      <c r="O511" s="1">
        <v>2.3290384453705478E-4</v>
      </c>
      <c r="P511" s="9">
        <f t="shared" si="90"/>
        <v>19123.236377994712</v>
      </c>
      <c r="Q511" s="100">
        <f t="shared" si="91"/>
        <v>17564.753581587909</v>
      </c>
      <c r="R511" s="100">
        <f t="shared" si="92"/>
        <v>16133.282164358059</v>
      </c>
      <c r="S511" s="100">
        <f t="shared" si="93"/>
        <v>14818.471103837908</v>
      </c>
      <c r="T511" s="100">
        <f t="shared" si="94"/>
        <v>13610.812952890323</v>
      </c>
      <c r="U511" s="100">
        <f t="shared" si="95"/>
        <v>12501.57509100835</v>
      </c>
    </row>
    <row r="512" spans="1:21" x14ac:dyDescent="0.25">
      <c r="A512" s="4">
        <v>4301333136</v>
      </c>
      <c r="B512" s="5">
        <v>243</v>
      </c>
      <c r="C512" s="5">
        <v>735</v>
      </c>
      <c r="D512" s="5" t="s">
        <v>1</v>
      </c>
      <c r="E512" s="5" t="s">
        <v>6</v>
      </c>
      <c r="F512" s="5">
        <v>40.025530000000003</v>
      </c>
      <c r="G512" s="6">
        <v>-110.11320000000001</v>
      </c>
      <c r="H512" s="4">
        <f t="shared" si="84"/>
        <v>735</v>
      </c>
      <c r="I512" s="5">
        <v>365</v>
      </c>
      <c r="J512" s="5">
        <f t="shared" si="85"/>
        <v>730</v>
      </c>
      <c r="K512" s="5">
        <f t="shared" si="86"/>
        <v>1095</v>
      </c>
      <c r="L512" s="5">
        <f t="shared" si="87"/>
        <v>1460</v>
      </c>
      <c r="M512" s="5">
        <f t="shared" si="88"/>
        <v>1825</v>
      </c>
      <c r="N512" s="5">
        <f t="shared" si="89"/>
        <v>2190</v>
      </c>
      <c r="O512" s="1">
        <v>2.3290384453705478E-4</v>
      </c>
      <c r="P512" s="9">
        <f t="shared" si="90"/>
        <v>675.09984331537521</v>
      </c>
      <c r="Q512" s="100">
        <f t="shared" si="91"/>
        <v>620.08135842781519</v>
      </c>
      <c r="R512" s="100">
        <f t="shared" si="92"/>
        <v>569.54670464952801</v>
      </c>
      <c r="S512" s="100">
        <f t="shared" si="93"/>
        <v>523.13046404038732</v>
      </c>
      <c r="T512" s="100">
        <f t="shared" si="94"/>
        <v>480.4969990573673</v>
      </c>
      <c r="U512" s="100">
        <f t="shared" si="95"/>
        <v>441.33802554712474</v>
      </c>
    </row>
    <row r="513" spans="1:21" x14ac:dyDescent="0.25">
      <c r="A513" s="4">
        <v>4301333138</v>
      </c>
      <c r="B513" s="5">
        <v>296</v>
      </c>
      <c r="C513" s="5">
        <v>1805</v>
      </c>
      <c r="D513" s="5" t="s">
        <v>1</v>
      </c>
      <c r="E513" s="5" t="s">
        <v>6</v>
      </c>
      <c r="F513" s="5">
        <v>40.033110000000001</v>
      </c>
      <c r="G513" s="6">
        <v>-110.11284000000001</v>
      </c>
      <c r="H513" s="4">
        <f t="shared" si="84"/>
        <v>1805</v>
      </c>
      <c r="I513" s="5">
        <v>365</v>
      </c>
      <c r="J513" s="5">
        <f t="shared" si="85"/>
        <v>730</v>
      </c>
      <c r="K513" s="5">
        <f t="shared" si="86"/>
        <v>1095</v>
      </c>
      <c r="L513" s="5">
        <f t="shared" si="87"/>
        <v>1460</v>
      </c>
      <c r="M513" s="5">
        <f t="shared" si="88"/>
        <v>1825</v>
      </c>
      <c r="N513" s="5">
        <f t="shared" si="89"/>
        <v>2190</v>
      </c>
      <c r="O513" s="1">
        <v>2.3290384453705478E-4</v>
      </c>
      <c r="P513" s="9">
        <f t="shared" si="90"/>
        <v>1657.8982546724521</v>
      </c>
      <c r="Q513" s="100">
        <f t="shared" si="91"/>
        <v>1522.7848326016415</v>
      </c>
      <c r="R513" s="100">
        <f t="shared" si="92"/>
        <v>1398.6827236631266</v>
      </c>
      <c r="S513" s="100">
        <f t="shared" si="93"/>
        <v>1284.6945409427199</v>
      </c>
      <c r="T513" s="100">
        <f t="shared" si="94"/>
        <v>1179.9960316987047</v>
      </c>
      <c r="U513" s="100">
        <f t="shared" si="95"/>
        <v>1083.8301171599458</v>
      </c>
    </row>
    <row r="514" spans="1:21" x14ac:dyDescent="0.25">
      <c r="A514" s="4">
        <v>4301333139</v>
      </c>
      <c r="B514" s="5">
        <v>363</v>
      </c>
      <c r="C514" s="5">
        <v>17063</v>
      </c>
      <c r="D514" s="5" t="s">
        <v>1</v>
      </c>
      <c r="E514" s="5" t="s">
        <v>6</v>
      </c>
      <c r="F514" s="5">
        <v>40.27413</v>
      </c>
      <c r="G514" s="6">
        <v>-110.31043</v>
      </c>
      <c r="H514" s="4">
        <f t="shared" si="84"/>
        <v>17063</v>
      </c>
      <c r="I514" s="5">
        <v>365</v>
      </c>
      <c r="J514" s="5">
        <f t="shared" si="85"/>
        <v>730</v>
      </c>
      <c r="K514" s="5">
        <f t="shared" si="86"/>
        <v>1095</v>
      </c>
      <c r="L514" s="5">
        <f t="shared" si="87"/>
        <v>1460</v>
      </c>
      <c r="M514" s="5">
        <f t="shared" si="88"/>
        <v>1825</v>
      </c>
      <c r="N514" s="5">
        <f t="shared" si="89"/>
        <v>2190</v>
      </c>
      <c r="O514" s="1">
        <v>2.3290384453705478E-4</v>
      </c>
      <c r="P514" s="9">
        <f t="shared" si="90"/>
        <v>15672.419899986731</v>
      </c>
      <c r="Q514" s="100">
        <f t="shared" si="91"/>
        <v>14395.167644699062</v>
      </c>
      <c r="R514" s="100">
        <f t="shared" si="92"/>
        <v>13222.007376101899</v>
      </c>
      <c r="S514" s="100">
        <f t="shared" si="93"/>
        <v>12144.455929144391</v>
      </c>
      <c r="T514" s="100">
        <f t="shared" si="94"/>
        <v>11154.72148968144</v>
      </c>
      <c r="U514" s="100">
        <f t="shared" si="95"/>
        <v>10245.647251579034</v>
      </c>
    </row>
    <row r="515" spans="1:21" x14ac:dyDescent="0.25">
      <c r="A515" s="4">
        <v>4301333140</v>
      </c>
      <c r="B515" s="5">
        <v>366</v>
      </c>
      <c r="C515" s="5">
        <v>6</v>
      </c>
      <c r="D515" s="5" t="s">
        <v>1</v>
      </c>
      <c r="E515" s="5" t="s">
        <v>6</v>
      </c>
      <c r="F515" s="5">
        <v>40.047989999999899</v>
      </c>
      <c r="G515" s="6">
        <v>-110.52665</v>
      </c>
      <c r="H515" s="4">
        <f t="shared" si="84"/>
        <v>6</v>
      </c>
      <c r="I515" s="5">
        <v>365</v>
      </c>
      <c r="J515" s="5">
        <f t="shared" si="85"/>
        <v>730</v>
      </c>
      <c r="K515" s="5">
        <f t="shared" si="86"/>
        <v>1095</v>
      </c>
      <c r="L515" s="5">
        <f t="shared" si="87"/>
        <v>1460</v>
      </c>
      <c r="M515" s="5">
        <f t="shared" si="88"/>
        <v>1825</v>
      </c>
      <c r="N515" s="5">
        <f t="shared" si="89"/>
        <v>2190</v>
      </c>
      <c r="O515" s="1">
        <v>2.3290384453705478E-4</v>
      </c>
      <c r="P515" s="9">
        <f t="shared" si="90"/>
        <v>5.5110191291051036</v>
      </c>
      <c r="Q515" s="100">
        <f t="shared" si="91"/>
        <v>5.0618886402270631</v>
      </c>
      <c r="R515" s="100">
        <f t="shared" si="92"/>
        <v>4.649360854281861</v>
      </c>
      <c r="S515" s="100">
        <f t="shared" si="93"/>
        <v>4.2704527676766304</v>
      </c>
      <c r="T515" s="100">
        <f t="shared" si="94"/>
        <v>3.9224244821009577</v>
      </c>
      <c r="U515" s="100">
        <f t="shared" si="95"/>
        <v>3.6027593922214267</v>
      </c>
    </row>
    <row r="516" spans="1:21" x14ac:dyDescent="0.25">
      <c r="A516" s="4">
        <v>4301333141</v>
      </c>
      <c r="B516" s="5">
        <v>291</v>
      </c>
      <c r="C516" s="5">
        <v>1207</v>
      </c>
      <c r="D516" s="5" t="s">
        <v>1</v>
      </c>
      <c r="E516" s="5" t="s">
        <v>6</v>
      </c>
      <c r="F516" s="5">
        <v>40.01126</v>
      </c>
      <c r="G516" s="6">
        <v>-110.12665</v>
      </c>
      <c r="H516" s="4">
        <f t="shared" ref="H516:H579" si="96">C516</f>
        <v>1207</v>
      </c>
      <c r="I516" s="5">
        <v>365</v>
      </c>
      <c r="J516" s="5">
        <f t="shared" si="85"/>
        <v>730</v>
      </c>
      <c r="K516" s="5">
        <f t="shared" si="86"/>
        <v>1095</v>
      </c>
      <c r="L516" s="5">
        <f t="shared" si="87"/>
        <v>1460</v>
      </c>
      <c r="M516" s="5">
        <f t="shared" si="88"/>
        <v>1825</v>
      </c>
      <c r="N516" s="5">
        <f t="shared" si="89"/>
        <v>2190</v>
      </c>
      <c r="O516" s="1">
        <v>2.3290384453705478E-4</v>
      </c>
      <c r="P516" s="9">
        <f t="shared" si="90"/>
        <v>1108.6333481383101</v>
      </c>
      <c r="Q516" s="100">
        <f t="shared" si="91"/>
        <v>1018.2832647923442</v>
      </c>
      <c r="R516" s="100">
        <f t="shared" si="92"/>
        <v>935.29642518636774</v>
      </c>
      <c r="S516" s="100">
        <f t="shared" si="93"/>
        <v>859.07274843094888</v>
      </c>
      <c r="T516" s="100">
        <f t="shared" si="94"/>
        <v>789.06105831597597</v>
      </c>
      <c r="U516" s="100">
        <f t="shared" si="95"/>
        <v>724.75509773521026</v>
      </c>
    </row>
    <row r="517" spans="1:21" x14ac:dyDescent="0.25">
      <c r="A517" s="4">
        <v>4301333142</v>
      </c>
      <c r="B517" s="5">
        <v>302</v>
      </c>
      <c r="C517" s="5">
        <v>1611</v>
      </c>
      <c r="D517" s="5" t="s">
        <v>1</v>
      </c>
      <c r="E517" s="5" t="s">
        <v>6</v>
      </c>
      <c r="F517" s="5">
        <v>40.011310000000002</v>
      </c>
      <c r="G517" s="6">
        <v>-110.13131</v>
      </c>
      <c r="H517" s="4">
        <f t="shared" si="96"/>
        <v>1611</v>
      </c>
      <c r="I517" s="5">
        <v>365</v>
      </c>
      <c r="J517" s="5">
        <f t="shared" ref="J517:J580" si="97">365*2</f>
        <v>730</v>
      </c>
      <c r="K517" s="5">
        <f t="shared" ref="K517:K580" si="98">365*3</f>
        <v>1095</v>
      </c>
      <c r="L517" s="5">
        <f t="shared" ref="L517:L580" si="99">365*4</f>
        <v>1460</v>
      </c>
      <c r="M517" s="5">
        <f t="shared" ref="M517:M580" si="100">365*5</f>
        <v>1825</v>
      </c>
      <c r="N517" s="5">
        <f t="shared" ref="N517:N580" si="101">365*6</f>
        <v>2190</v>
      </c>
      <c r="O517" s="1">
        <v>2.3290384453705478E-4</v>
      </c>
      <c r="P517" s="9">
        <f t="shared" ref="P517:P580" si="102">H517*EXP(-(O517*I517))</f>
        <v>1479.7086361647205</v>
      </c>
      <c r="Q517" s="100">
        <f t="shared" ref="Q517:Q580" si="103">H517*EXP(-(J517*O517))</f>
        <v>1359.1170999009664</v>
      </c>
      <c r="R517" s="100">
        <f t="shared" ref="R517:R580" si="104">H517*EXP(-(O517*K517))</f>
        <v>1248.3533893746796</v>
      </c>
      <c r="S517" s="100">
        <f t="shared" ref="S517:S580" si="105">H517*EXP(-(O517*L517))</f>
        <v>1146.6165681211753</v>
      </c>
      <c r="T517" s="100">
        <f t="shared" ref="T517:T580" si="106">H517*EXP(-(O517*M517))</f>
        <v>1053.1709734441072</v>
      </c>
      <c r="U517" s="100">
        <f t="shared" ref="U517:U580" si="107">H517*EXP(-(O517*N517))</f>
        <v>967.34089681145304</v>
      </c>
    </row>
    <row r="518" spans="1:21" x14ac:dyDescent="0.25">
      <c r="A518" s="4">
        <v>4301333143</v>
      </c>
      <c r="B518" s="5">
        <v>366</v>
      </c>
      <c r="C518" s="5">
        <v>5114</v>
      </c>
      <c r="D518" s="5" t="s">
        <v>1</v>
      </c>
      <c r="E518" s="5" t="s">
        <v>6</v>
      </c>
      <c r="F518" s="5">
        <v>40.014449999999897</v>
      </c>
      <c r="G518" s="6">
        <v>-110.13178000000001</v>
      </c>
      <c r="H518" s="4">
        <f t="shared" si="96"/>
        <v>5114</v>
      </c>
      <c r="I518" s="5">
        <v>365</v>
      </c>
      <c r="J518" s="5">
        <f t="shared" si="97"/>
        <v>730</v>
      </c>
      <c r="K518" s="5">
        <f t="shared" si="98"/>
        <v>1095</v>
      </c>
      <c r="L518" s="5">
        <f t="shared" si="99"/>
        <v>1460</v>
      </c>
      <c r="M518" s="5">
        <f t="shared" si="100"/>
        <v>1825</v>
      </c>
      <c r="N518" s="5">
        <f t="shared" si="101"/>
        <v>2190</v>
      </c>
      <c r="O518" s="1">
        <v>2.3290384453705478E-4</v>
      </c>
      <c r="P518" s="9">
        <f t="shared" si="102"/>
        <v>4697.2253043739165</v>
      </c>
      <c r="Q518" s="100">
        <f t="shared" si="103"/>
        <v>4314.4164176868671</v>
      </c>
      <c r="R518" s="100">
        <f t="shared" si="104"/>
        <v>3962.8052347995731</v>
      </c>
      <c r="S518" s="100">
        <f t="shared" si="105"/>
        <v>3639.8492423163816</v>
      </c>
      <c r="T518" s="100">
        <f t="shared" si="106"/>
        <v>3343.2131335773829</v>
      </c>
      <c r="U518" s="100">
        <f t="shared" si="107"/>
        <v>3070.7519219700625</v>
      </c>
    </row>
    <row r="519" spans="1:21" x14ac:dyDescent="0.25">
      <c r="A519" s="4">
        <v>4301333144</v>
      </c>
      <c r="B519" s="5">
        <v>366</v>
      </c>
      <c r="C519" s="5">
        <v>4194</v>
      </c>
      <c r="D519" s="5" t="s">
        <v>1</v>
      </c>
      <c r="E519" s="5" t="s">
        <v>6</v>
      </c>
      <c r="F519" s="5">
        <v>40.013849999999898</v>
      </c>
      <c r="G519" s="6">
        <v>-110.12644</v>
      </c>
      <c r="H519" s="4">
        <f t="shared" si="96"/>
        <v>4194</v>
      </c>
      <c r="I519" s="5">
        <v>365</v>
      </c>
      <c r="J519" s="5">
        <f t="shared" si="97"/>
        <v>730</v>
      </c>
      <c r="K519" s="5">
        <f t="shared" si="98"/>
        <v>1095</v>
      </c>
      <c r="L519" s="5">
        <f t="shared" si="99"/>
        <v>1460</v>
      </c>
      <c r="M519" s="5">
        <f t="shared" si="100"/>
        <v>1825</v>
      </c>
      <c r="N519" s="5">
        <f t="shared" si="101"/>
        <v>2190</v>
      </c>
      <c r="O519" s="1">
        <v>2.3290384453705478E-4</v>
      </c>
      <c r="P519" s="9">
        <f t="shared" si="102"/>
        <v>3852.2023712444675</v>
      </c>
      <c r="Q519" s="100">
        <f t="shared" si="103"/>
        <v>3538.260159518717</v>
      </c>
      <c r="R519" s="100">
        <f t="shared" si="104"/>
        <v>3249.9032371430208</v>
      </c>
      <c r="S519" s="100">
        <f t="shared" si="105"/>
        <v>2985.0464846059649</v>
      </c>
      <c r="T519" s="100">
        <f t="shared" si="106"/>
        <v>2741.7747129885693</v>
      </c>
      <c r="U519" s="100">
        <f t="shared" si="107"/>
        <v>2518.3288151627771</v>
      </c>
    </row>
    <row r="520" spans="1:21" x14ac:dyDescent="0.25">
      <c r="A520" s="4">
        <v>4301333145</v>
      </c>
      <c r="B520" s="5">
        <v>252</v>
      </c>
      <c r="C520" s="5">
        <v>955</v>
      </c>
      <c r="D520" s="5" t="s">
        <v>1</v>
      </c>
      <c r="E520" s="5" t="s">
        <v>6</v>
      </c>
      <c r="F520" s="5">
        <v>40.015360000000001</v>
      </c>
      <c r="G520" s="6">
        <v>-110.11696000000001</v>
      </c>
      <c r="H520" s="4">
        <f t="shared" si="96"/>
        <v>955</v>
      </c>
      <c r="I520" s="5">
        <v>365</v>
      </c>
      <c r="J520" s="5">
        <f t="shared" si="97"/>
        <v>730</v>
      </c>
      <c r="K520" s="5">
        <f t="shared" si="98"/>
        <v>1095</v>
      </c>
      <c r="L520" s="5">
        <f t="shared" si="99"/>
        <v>1460</v>
      </c>
      <c r="M520" s="5">
        <f t="shared" si="100"/>
        <v>1825</v>
      </c>
      <c r="N520" s="5">
        <f t="shared" si="101"/>
        <v>2190</v>
      </c>
      <c r="O520" s="1">
        <v>2.3290384453705478E-4</v>
      </c>
      <c r="P520" s="9">
        <f t="shared" si="102"/>
        <v>877.17054471589574</v>
      </c>
      <c r="Q520" s="100">
        <f t="shared" si="103"/>
        <v>805.68394190280753</v>
      </c>
      <c r="R520" s="100">
        <f t="shared" si="104"/>
        <v>740.02326930652953</v>
      </c>
      <c r="S520" s="100">
        <f t="shared" si="105"/>
        <v>679.71373218853046</v>
      </c>
      <c r="T520" s="100">
        <f t="shared" si="106"/>
        <v>624.3192300677357</v>
      </c>
      <c r="U520" s="100">
        <f t="shared" si="107"/>
        <v>573.43920326191039</v>
      </c>
    </row>
    <row r="521" spans="1:21" x14ac:dyDescent="0.25">
      <c r="A521" s="4">
        <v>4301333147</v>
      </c>
      <c r="B521" s="5">
        <v>360</v>
      </c>
      <c r="C521" s="5">
        <v>969</v>
      </c>
      <c r="D521" s="5" t="s">
        <v>1</v>
      </c>
      <c r="E521" s="5" t="s">
        <v>6</v>
      </c>
      <c r="F521" s="5">
        <v>40.010359999999899</v>
      </c>
      <c r="G521" s="6">
        <v>-110.107789999999</v>
      </c>
      <c r="H521" s="4">
        <f t="shared" si="96"/>
        <v>969</v>
      </c>
      <c r="I521" s="5">
        <v>365</v>
      </c>
      <c r="J521" s="5">
        <f t="shared" si="97"/>
        <v>730</v>
      </c>
      <c r="K521" s="5">
        <f t="shared" si="98"/>
        <v>1095</v>
      </c>
      <c r="L521" s="5">
        <f t="shared" si="99"/>
        <v>1460</v>
      </c>
      <c r="M521" s="5">
        <f t="shared" si="100"/>
        <v>1825</v>
      </c>
      <c r="N521" s="5">
        <f t="shared" si="101"/>
        <v>2190</v>
      </c>
      <c r="O521" s="1">
        <v>2.3290384453705478E-4</v>
      </c>
      <c r="P521" s="9">
        <f t="shared" si="102"/>
        <v>890.02958935047423</v>
      </c>
      <c r="Q521" s="100">
        <f t="shared" si="103"/>
        <v>817.49501539667074</v>
      </c>
      <c r="R521" s="100">
        <f t="shared" si="104"/>
        <v>750.87177796652054</v>
      </c>
      <c r="S521" s="100">
        <f t="shared" si="105"/>
        <v>689.67812197977594</v>
      </c>
      <c r="T521" s="100">
        <f t="shared" si="106"/>
        <v>633.47155385930466</v>
      </c>
      <c r="U521" s="100">
        <f t="shared" si="107"/>
        <v>581.8456418437604</v>
      </c>
    </row>
    <row r="522" spans="1:21" x14ac:dyDescent="0.25">
      <c r="A522" s="4">
        <v>4301333148</v>
      </c>
      <c r="B522" s="5">
        <v>330</v>
      </c>
      <c r="C522" s="5">
        <v>365</v>
      </c>
      <c r="D522" s="5" t="s">
        <v>1</v>
      </c>
      <c r="E522" s="5" t="s">
        <v>6</v>
      </c>
      <c r="F522" s="5">
        <v>40.01153</v>
      </c>
      <c r="G522" s="6">
        <v>-110.11238</v>
      </c>
      <c r="H522" s="4">
        <f t="shared" si="96"/>
        <v>365</v>
      </c>
      <c r="I522" s="5">
        <v>365</v>
      </c>
      <c r="J522" s="5">
        <f t="shared" si="97"/>
        <v>730</v>
      </c>
      <c r="K522" s="5">
        <f t="shared" si="98"/>
        <v>1095</v>
      </c>
      <c r="L522" s="5">
        <f t="shared" si="99"/>
        <v>1460</v>
      </c>
      <c r="M522" s="5">
        <f t="shared" si="100"/>
        <v>1825</v>
      </c>
      <c r="N522" s="5">
        <f t="shared" si="101"/>
        <v>2190</v>
      </c>
      <c r="O522" s="1">
        <v>2.3290384453705478E-4</v>
      </c>
      <c r="P522" s="9">
        <f t="shared" si="102"/>
        <v>335.25366368722717</v>
      </c>
      <c r="Q522" s="100">
        <f t="shared" si="103"/>
        <v>307.93155894714636</v>
      </c>
      <c r="R522" s="100">
        <f t="shared" si="104"/>
        <v>282.83611863547986</v>
      </c>
      <c r="S522" s="100">
        <f t="shared" si="105"/>
        <v>259.7858767003284</v>
      </c>
      <c r="T522" s="100">
        <f t="shared" si="106"/>
        <v>238.61415599447491</v>
      </c>
      <c r="U522" s="100">
        <f t="shared" si="107"/>
        <v>219.16786302680345</v>
      </c>
    </row>
    <row r="523" spans="1:21" x14ac:dyDescent="0.25">
      <c r="A523" s="4">
        <v>4301333149</v>
      </c>
      <c r="B523" s="5">
        <v>318</v>
      </c>
      <c r="C523" s="5">
        <v>586</v>
      </c>
      <c r="D523" s="5" t="s">
        <v>1</v>
      </c>
      <c r="E523" s="5" t="s">
        <v>6</v>
      </c>
      <c r="F523" s="5">
        <v>40.01455</v>
      </c>
      <c r="G523" s="6">
        <v>-110.10852</v>
      </c>
      <c r="H523" s="4">
        <f t="shared" si="96"/>
        <v>586</v>
      </c>
      <c r="I523" s="5">
        <v>365</v>
      </c>
      <c r="J523" s="5">
        <f t="shared" si="97"/>
        <v>730</v>
      </c>
      <c r="K523" s="5">
        <f t="shared" si="98"/>
        <v>1095</v>
      </c>
      <c r="L523" s="5">
        <f t="shared" si="99"/>
        <v>1460</v>
      </c>
      <c r="M523" s="5">
        <f t="shared" si="100"/>
        <v>1825</v>
      </c>
      <c r="N523" s="5">
        <f t="shared" si="101"/>
        <v>2190</v>
      </c>
      <c r="O523" s="1">
        <v>2.3290384453705478E-4</v>
      </c>
      <c r="P523" s="9">
        <f t="shared" si="102"/>
        <v>538.24286827593176</v>
      </c>
      <c r="Q523" s="100">
        <f t="shared" si="103"/>
        <v>494.37779052884315</v>
      </c>
      <c r="R523" s="100">
        <f t="shared" si="104"/>
        <v>454.08757676819511</v>
      </c>
      <c r="S523" s="100">
        <f t="shared" si="105"/>
        <v>417.08088697641762</v>
      </c>
      <c r="T523" s="100">
        <f t="shared" si="106"/>
        <v>383.09012441852684</v>
      </c>
      <c r="U523" s="100">
        <f t="shared" si="107"/>
        <v>351.86950064029264</v>
      </c>
    </row>
    <row r="524" spans="1:21" x14ac:dyDescent="0.25">
      <c r="A524" s="4">
        <v>4301333150</v>
      </c>
      <c r="B524" s="5">
        <v>366</v>
      </c>
      <c r="C524" s="5">
        <v>3012</v>
      </c>
      <c r="D524" s="5" t="s">
        <v>1</v>
      </c>
      <c r="E524" s="5" t="s">
        <v>6</v>
      </c>
      <c r="F524" s="5">
        <v>40.037329999999898</v>
      </c>
      <c r="G524" s="6">
        <v>-110.5762</v>
      </c>
      <c r="H524" s="4">
        <f t="shared" si="96"/>
        <v>3012</v>
      </c>
      <c r="I524" s="5">
        <v>365</v>
      </c>
      <c r="J524" s="5">
        <f t="shared" si="97"/>
        <v>730</v>
      </c>
      <c r="K524" s="5">
        <f t="shared" si="98"/>
        <v>1095</v>
      </c>
      <c r="L524" s="5">
        <f t="shared" si="99"/>
        <v>1460</v>
      </c>
      <c r="M524" s="5">
        <f t="shared" si="100"/>
        <v>1825</v>
      </c>
      <c r="N524" s="5">
        <f t="shared" si="101"/>
        <v>2190</v>
      </c>
      <c r="O524" s="1">
        <v>2.3290384453705478E-4</v>
      </c>
      <c r="P524" s="9">
        <f t="shared" si="102"/>
        <v>2766.5316028107623</v>
      </c>
      <c r="Q524" s="100">
        <f t="shared" si="103"/>
        <v>2541.0680973939857</v>
      </c>
      <c r="R524" s="100">
        <f t="shared" si="104"/>
        <v>2333.9791488494943</v>
      </c>
      <c r="S524" s="100">
        <f t="shared" si="105"/>
        <v>2143.7672893736685</v>
      </c>
      <c r="T524" s="100">
        <f t="shared" si="106"/>
        <v>1969.0570900146806</v>
      </c>
      <c r="U524" s="100">
        <f t="shared" si="107"/>
        <v>1808.585214895156</v>
      </c>
    </row>
    <row r="525" spans="1:21" x14ac:dyDescent="0.25">
      <c r="A525" s="4">
        <v>4301333151</v>
      </c>
      <c r="B525" s="5">
        <v>335</v>
      </c>
      <c r="C525" s="5">
        <v>2451</v>
      </c>
      <c r="D525" s="5" t="s">
        <v>1</v>
      </c>
      <c r="E525" s="5" t="s">
        <v>6</v>
      </c>
      <c r="F525" s="5">
        <v>40.042099999999898</v>
      </c>
      <c r="G525" s="6">
        <v>-110.56316</v>
      </c>
      <c r="H525" s="4">
        <f t="shared" si="96"/>
        <v>2451</v>
      </c>
      <c r="I525" s="5">
        <v>365</v>
      </c>
      <c r="J525" s="5">
        <f t="shared" si="97"/>
        <v>730</v>
      </c>
      <c r="K525" s="5">
        <f t="shared" si="98"/>
        <v>1095</v>
      </c>
      <c r="L525" s="5">
        <f t="shared" si="99"/>
        <v>1460</v>
      </c>
      <c r="M525" s="5">
        <f t="shared" si="100"/>
        <v>1825</v>
      </c>
      <c r="N525" s="5">
        <f t="shared" si="101"/>
        <v>2190</v>
      </c>
      <c r="O525" s="1">
        <v>2.3290384453705478E-4</v>
      </c>
      <c r="P525" s="9">
        <f t="shared" si="102"/>
        <v>2251.251314239435</v>
      </c>
      <c r="Q525" s="100">
        <f t="shared" si="103"/>
        <v>2067.7815095327551</v>
      </c>
      <c r="R525" s="100">
        <f t="shared" si="104"/>
        <v>1899.2639089741403</v>
      </c>
      <c r="S525" s="100">
        <f t="shared" si="105"/>
        <v>1744.4799555959037</v>
      </c>
      <c r="T525" s="100">
        <f t="shared" si="106"/>
        <v>1602.3104009382412</v>
      </c>
      <c r="U525" s="100">
        <f t="shared" si="107"/>
        <v>1471.7272117224527</v>
      </c>
    </row>
    <row r="526" spans="1:21" x14ac:dyDescent="0.25">
      <c r="A526" s="4">
        <v>4301333152</v>
      </c>
      <c r="B526" s="5">
        <v>366</v>
      </c>
      <c r="C526" s="5">
        <v>621</v>
      </c>
      <c r="D526" s="5" t="s">
        <v>1</v>
      </c>
      <c r="E526" s="5" t="s">
        <v>6</v>
      </c>
      <c r="F526" s="5">
        <v>40.05536</v>
      </c>
      <c r="G526" s="6">
        <v>-110.53397</v>
      </c>
      <c r="H526" s="4">
        <f t="shared" si="96"/>
        <v>621</v>
      </c>
      <c r="I526" s="5">
        <v>365</v>
      </c>
      <c r="J526" s="5">
        <f t="shared" si="97"/>
        <v>730</v>
      </c>
      <c r="K526" s="5">
        <f t="shared" si="98"/>
        <v>1095</v>
      </c>
      <c r="L526" s="5">
        <f t="shared" si="99"/>
        <v>1460</v>
      </c>
      <c r="M526" s="5">
        <f t="shared" si="100"/>
        <v>1825</v>
      </c>
      <c r="N526" s="5">
        <f t="shared" si="101"/>
        <v>2190</v>
      </c>
      <c r="O526" s="1">
        <v>2.3290384453705478E-4</v>
      </c>
      <c r="P526" s="9">
        <f t="shared" si="102"/>
        <v>570.39047986237824</v>
      </c>
      <c r="Q526" s="100">
        <f t="shared" si="103"/>
        <v>523.90547426350099</v>
      </c>
      <c r="R526" s="100">
        <f t="shared" si="104"/>
        <v>481.20884841817264</v>
      </c>
      <c r="S526" s="100">
        <f t="shared" si="105"/>
        <v>441.99186145453132</v>
      </c>
      <c r="T526" s="100">
        <f t="shared" si="106"/>
        <v>405.97093389744913</v>
      </c>
      <c r="U526" s="100">
        <f t="shared" si="107"/>
        <v>372.88559709491761</v>
      </c>
    </row>
    <row r="527" spans="1:21" x14ac:dyDescent="0.25">
      <c r="A527" s="4">
        <v>4301333158</v>
      </c>
      <c r="B527" s="5">
        <v>366</v>
      </c>
      <c r="C527" s="5">
        <v>1233</v>
      </c>
      <c r="D527" s="5" t="s">
        <v>1</v>
      </c>
      <c r="E527" s="5" t="s">
        <v>6</v>
      </c>
      <c r="F527" s="5">
        <v>40.018320000000003</v>
      </c>
      <c r="G527" s="6">
        <v>-110.16030000000001</v>
      </c>
      <c r="H527" s="4">
        <f t="shared" si="96"/>
        <v>1233</v>
      </c>
      <c r="I527" s="5">
        <v>365</v>
      </c>
      <c r="J527" s="5">
        <f t="shared" si="97"/>
        <v>730</v>
      </c>
      <c r="K527" s="5">
        <f t="shared" si="98"/>
        <v>1095</v>
      </c>
      <c r="L527" s="5">
        <f t="shared" si="99"/>
        <v>1460</v>
      </c>
      <c r="M527" s="5">
        <f t="shared" si="100"/>
        <v>1825</v>
      </c>
      <c r="N527" s="5">
        <f t="shared" si="101"/>
        <v>2190</v>
      </c>
      <c r="O527" s="1">
        <v>2.3290384453705478E-4</v>
      </c>
      <c r="P527" s="9">
        <f t="shared" si="102"/>
        <v>1132.5144310310989</v>
      </c>
      <c r="Q527" s="100">
        <f t="shared" si="103"/>
        <v>1040.2181155666615</v>
      </c>
      <c r="R527" s="100">
        <f t="shared" si="104"/>
        <v>955.44365555492243</v>
      </c>
      <c r="S527" s="100">
        <f t="shared" si="105"/>
        <v>877.57804375754768</v>
      </c>
      <c r="T527" s="100">
        <f t="shared" si="106"/>
        <v>806.05823107174672</v>
      </c>
      <c r="U527" s="100">
        <f t="shared" si="107"/>
        <v>740.36705510150318</v>
      </c>
    </row>
    <row r="528" spans="1:21" x14ac:dyDescent="0.25">
      <c r="A528" s="4">
        <v>4301333159</v>
      </c>
      <c r="B528" s="5">
        <v>362</v>
      </c>
      <c r="C528" s="5">
        <v>3757</v>
      </c>
      <c r="D528" s="5" t="s">
        <v>1</v>
      </c>
      <c r="E528" s="5" t="s">
        <v>6</v>
      </c>
      <c r="F528" s="5">
        <v>40.014389999999899</v>
      </c>
      <c r="G528" s="6">
        <v>-110.160259999999</v>
      </c>
      <c r="H528" s="4">
        <f t="shared" si="96"/>
        <v>3757</v>
      </c>
      <c r="I528" s="5">
        <v>365</v>
      </c>
      <c r="J528" s="5">
        <f t="shared" si="97"/>
        <v>730</v>
      </c>
      <c r="K528" s="5">
        <f t="shared" si="98"/>
        <v>1095</v>
      </c>
      <c r="L528" s="5">
        <f t="shared" si="99"/>
        <v>1460</v>
      </c>
      <c r="M528" s="5">
        <f t="shared" si="100"/>
        <v>1825</v>
      </c>
      <c r="N528" s="5">
        <f t="shared" si="101"/>
        <v>2190</v>
      </c>
      <c r="O528" s="1">
        <v>2.3290384453705478E-4</v>
      </c>
      <c r="P528" s="9">
        <f t="shared" si="102"/>
        <v>3450.8164780079792</v>
      </c>
      <c r="Q528" s="100">
        <f t="shared" si="103"/>
        <v>3169.5859368888459</v>
      </c>
      <c r="R528" s="100">
        <f t="shared" si="104"/>
        <v>2911.2747882561589</v>
      </c>
      <c r="S528" s="100">
        <f t="shared" si="105"/>
        <v>2674.0151746935171</v>
      </c>
      <c r="T528" s="100">
        <f t="shared" si="106"/>
        <v>2456.0914632088829</v>
      </c>
      <c r="U528" s="100">
        <f t="shared" si="107"/>
        <v>2255.9278394293165</v>
      </c>
    </row>
    <row r="529" spans="1:21" x14ac:dyDescent="0.25">
      <c r="A529" s="4">
        <v>4301333160</v>
      </c>
      <c r="B529" s="5">
        <v>329</v>
      </c>
      <c r="C529" s="5">
        <v>1846</v>
      </c>
      <c r="D529" s="5" t="s">
        <v>1</v>
      </c>
      <c r="E529" s="5" t="s">
        <v>6</v>
      </c>
      <c r="F529" s="5">
        <v>40.0140999999999</v>
      </c>
      <c r="G529" s="6">
        <v>-110.16328</v>
      </c>
      <c r="H529" s="4">
        <f t="shared" si="96"/>
        <v>1846</v>
      </c>
      <c r="I529" s="5">
        <v>365</v>
      </c>
      <c r="J529" s="5">
        <f t="shared" si="97"/>
        <v>730</v>
      </c>
      <c r="K529" s="5">
        <f t="shared" si="98"/>
        <v>1095</v>
      </c>
      <c r="L529" s="5">
        <f t="shared" si="99"/>
        <v>1460</v>
      </c>
      <c r="M529" s="5">
        <f t="shared" si="100"/>
        <v>1825</v>
      </c>
      <c r="N529" s="5">
        <f t="shared" si="101"/>
        <v>2190</v>
      </c>
      <c r="O529" s="1">
        <v>2.3290384453705478E-4</v>
      </c>
      <c r="P529" s="9">
        <f t="shared" si="102"/>
        <v>1695.5568853880036</v>
      </c>
      <c r="Q529" s="100">
        <f t="shared" si="103"/>
        <v>1557.3744049765264</v>
      </c>
      <c r="R529" s="100">
        <f t="shared" si="104"/>
        <v>1430.4533561673859</v>
      </c>
      <c r="S529" s="100">
        <f t="shared" si="105"/>
        <v>1313.8759681885101</v>
      </c>
      <c r="T529" s="100">
        <f t="shared" si="106"/>
        <v>1206.799265659728</v>
      </c>
      <c r="U529" s="100">
        <f t="shared" si="107"/>
        <v>1108.4489730067921</v>
      </c>
    </row>
    <row r="530" spans="1:21" x14ac:dyDescent="0.25">
      <c r="A530" s="4">
        <v>4301333161</v>
      </c>
      <c r="B530" s="5">
        <v>363</v>
      </c>
      <c r="C530" s="5">
        <v>2379</v>
      </c>
      <c r="D530" s="5" t="s">
        <v>1</v>
      </c>
      <c r="E530" s="5" t="s">
        <v>6</v>
      </c>
      <c r="F530" s="5">
        <v>40.010449999999899</v>
      </c>
      <c r="G530" s="6">
        <v>-110.16307</v>
      </c>
      <c r="H530" s="4">
        <f t="shared" si="96"/>
        <v>2379</v>
      </c>
      <c r="I530" s="5">
        <v>365</v>
      </c>
      <c r="J530" s="5">
        <f t="shared" si="97"/>
        <v>730</v>
      </c>
      <c r="K530" s="5">
        <f t="shared" si="98"/>
        <v>1095</v>
      </c>
      <c r="L530" s="5">
        <f t="shared" si="99"/>
        <v>1460</v>
      </c>
      <c r="M530" s="5">
        <f t="shared" si="100"/>
        <v>1825</v>
      </c>
      <c r="N530" s="5">
        <f t="shared" si="101"/>
        <v>2190</v>
      </c>
      <c r="O530" s="1">
        <v>2.3290384453705478E-4</v>
      </c>
      <c r="P530" s="9">
        <f t="shared" si="102"/>
        <v>2185.1190846901736</v>
      </c>
      <c r="Q530" s="100">
        <f t="shared" si="103"/>
        <v>2007.0388458500306</v>
      </c>
      <c r="R530" s="100">
        <f t="shared" si="104"/>
        <v>1843.4715787227581</v>
      </c>
      <c r="S530" s="100">
        <f t="shared" si="105"/>
        <v>1693.2345223837842</v>
      </c>
      <c r="T530" s="100">
        <f t="shared" si="106"/>
        <v>1555.2413071530298</v>
      </c>
      <c r="U530" s="100">
        <f t="shared" si="107"/>
        <v>1428.4940990157957</v>
      </c>
    </row>
    <row r="531" spans="1:21" x14ac:dyDescent="0.25">
      <c r="A531" s="4">
        <v>4301333162</v>
      </c>
      <c r="B531" s="5">
        <v>150</v>
      </c>
      <c r="C531" s="5">
        <v>326</v>
      </c>
      <c r="D531" s="5" t="s">
        <v>1</v>
      </c>
      <c r="E531" s="5" t="s">
        <v>6</v>
      </c>
      <c r="F531" s="5">
        <v>40.011150000000001</v>
      </c>
      <c r="G531" s="6">
        <v>-110.15934</v>
      </c>
      <c r="H531" s="4">
        <f t="shared" si="96"/>
        <v>326</v>
      </c>
      <c r="I531" s="5">
        <v>365</v>
      </c>
      <c r="J531" s="5">
        <f t="shared" si="97"/>
        <v>730</v>
      </c>
      <c r="K531" s="5">
        <f t="shared" si="98"/>
        <v>1095</v>
      </c>
      <c r="L531" s="5">
        <f t="shared" si="99"/>
        <v>1460</v>
      </c>
      <c r="M531" s="5">
        <f t="shared" si="100"/>
        <v>1825</v>
      </c>
      <c r="N531" s="5">
        <f t="shared" si="101"/>
        <v>2190</v>
      </c>
      <c r="O531" s="1">
        <v>2.3290384453705478E-4</v>
      </c>
      <c r="P531" s="9">
        <f t="shared" si="102"/>
        <v>299.43203934804399</v>
      </c>
      <c r="Q531" s="100">
        <f t="shared" si="103"/>
        <v>275.02928278567043</v>
      </c>
      <c r="R531" s="100">
        <f t="shared" si="104"/>
        <v>252.6152730826478</v>
      </c>
      <c r="S531" s="100">
        <f t="shared" si="105"/>
        <v>232.02793371043029</v>
      </c>
      <c r="T531" s="100">
        <f t="shared" si="106"/>
        <v>213.11839686081868</v>
      </c>
      <c r="U531" s="100">
        <f t="shared" si="107"/>
        <v>195.74992697736417</v>
      </c>
    </row>
    <row r="532" spans="1:21" x14ac:dyDescent="0.25">
      <c r="A532" s="4">
        <v>4301333163</v>
      </c>
      <c r="B532" s="5">
        <v>18</v>
      </c>
      <c r="C532" s="5">
        <v>100</v>
      </c>
      <c r="D532" s="5" t="s">
        <v>1</v>
      </c>
      <c r="E532" s="5" t="s">
        <v>6</v>
      </c>
      <c r="F532" s="5">
        <v>40.010480000000001</v>
      </c>
      <c r="G532" s="6">
        <v>-110.15522</v>
      </c>
      <c r="H532" s="4">
        <f t="shared" si="96"/>
        <v>100</v>
      </c>
      <c r="I532" s="5">
        <v>365</v>
      </c>
      <c r="J532" s="5">
        <f t="shared" si="97"/>
        <v>730</v>
      </c>
      <c r="K532" s="5">
        <f t="shared" si="98"/>
        <v>1095</v>
      </c>
      <c r="L532" s="5">
        <f t="shared" si="99"/>
        <v>1460</v>
      </c>
      <c r="M532" s="5">
        <f t="shared" si="100"/>
        <v>1825</v>
      </c>
      <c r="N532" s="5">
        <f t="shared" si="101"/>
        <v>2190</v>
      </c>
      <c r="O532" s="1">
        <v>2.3290384453705478E-4</v>
      </c>
      <c r="P532" s="9">
        <f t="shared" si="102"/>
        <v>91.850318818418401</v>
      </c>
      <c r="Q532" s="100">
        <f t="shared" si="103"/>
        <v>84.36481067045105</v>
      </c>
      <c r="R532" s="100">
        <f t="shared" si="104"/>
        <v>77.489347571364348</v>
      </c>
      <c r="S532" s="100">
        <f t="shared" si="105"/>
        <v>71.174212794610511</v>
      </c>
      <c r="T532" s="100">
        <f t="shared" si="106"/>
        <v>65.373741368349286</v>
      </c>
      <c r="U532" s="100">
        <f t="shared" si="107"/>
        <v>60.045989870357111</v>
      </c>
    </row>
    <row r="533" spans="1:21" x14ac:dyDescent="0.25">
      <c r="A533" s="4">
        <v>4301333164</v>
      </c>
      <c r="B533" s="5">
        <v>347</v>
      </c>
      <c r="C533" s="5">
        <v>2059</v>
      </c>
      <c r="D533" s="5" t="s">
        <v>1</v>
      </c>
      <c r="E533" s="5" t="s">
        <v>6</v>
      </c>
      <c r="F533" s="5">
        <v>40.010590000000001</v>
      </c>
      <c r="G533" s="6">
        <v>-110.12187</v>
      </c>
      <c r="H533" s="4">
        <f t="shared" si="96"/>
        <v>2059</v>
      </c>
      <c r="I533" s="5">
        <v>365</v>
      </c>
      <c r="J533" s="5">
        <f t="shared" si="97"/>
        <v>730</v>
      </c>
      <c r="K533" s="5">
        <f t="shared" si="98"/>
        <v>1095</v>
      </c>
      <c r="L533" s="5">
        <f t="shared" si="99"/>
        <v>1460</v>
      </c>
      <c r="M533" s="5">
        <f t="shared" si="100"/>
        <v>1825</v>
      </c>
      <c r="N533" s="5">
        <f t="shared" si="101"/>
        <v>2190</v>
      </c>
      <c r="O533" s="1">
        <v>2.3290384453705478E-4</v>
      </c>
      <c r="P533" s="9">
        <f t="shared" si="102"/>
        <v>1891.1980644712348</v>
      </c>
      <c r="Q533" s="100">
        <f t="shared" si="103"/>
        <v>1737.0714517045872</v>
      </c>
      <c r="R533" s="100">
        <f t="shared" si="104"/>
        <v>1595.505666494392</v>
      </c>
      <c r="S533" s="100">
        <f t="shared" si="105"/>
        <v>1465.4770414410305</v>
      </c>
      <c r="T533" s="100">
        <f t="shared" si="106"/>
        <v>1346.0453347743119</v>
      </c>
      <c r="U533" s="100">
        <f t="shared" si="107"/>
        <v>1236.3469314306528</v>
      </c>
    </row>
    <row r="534" spans="1:21" x14ac:dyDescent="0.25">
      <c r="A534" s="4">
        <v>4301333165</v>
      </c>
      <c r="B534" s="5">
        <v>364</v>
      </c>
      <c r="C534" s="5">
        <v>973</v>
      </c>
      <c r="D534" s="5" t="s">
        <v>1</v>
      </c>
      <c r="E534" s="5" t="s">
        <v>6</v>
      </c>
      <c r="F534" s="5">
        <v>40.010710000000003</v>
      </c>
      <c r="G534" s="6">
        <v>-110.117859999999</v>
      </c>
      <c r="H534" s="4">
        <f t="shared" si="96"/>
        <v>973</v>
      </c>
      <c r="I534" s="5">
        <v>365</v>
      </c>
      <c r="J534" s="5">
        <f t="shared" si="97"/>
        <v>730</v>
      </c>
      <c r="K534" s="5">
        <f t="shared" si="98"/>
        <v>1095</v>
      </c>
      <c r="L534" s="5">
        <f t="shared" si="99"/>
        <v>1460</v>
      </c>
      <c r="M534" s="5">
        <f t="shared" si="100"/>
        <v>1825</v>
      </c>
      <c r="N534" s="5">
        <f t="shared" si="101"/>
        <v>2190</v>
      </c>
      <c r="O534" s="1">
        <v>2.3290384453705478E-4</v>
      </c>
      <c r="P534" s="9">
        <f t="shared" si="102"/>
        <v>893.70360210321098</v>
      </c>
      <c r="Q534" s="100">
        <f t="shared" si="103"/>
        <v>820.86960782348876</v>
      </c>
      <c r="R534" s="100">
        <f t="shared" si="104"/>
        <v>753.97135186937521</v>
      </c>
      <c r="S534" s="100">
        <f t="shared" si="105"/>
        <v>692.52509049156026</v>
      </c>
      <c r="T534" s="100">
        <f t="shared" si="106"/>
        <v>636.08650351403855</v>
      </c>
      <c r="U534" s="100">
        <f t="shared" si="107"/>
        <v>584.24748143857471</v>
      </c>
    </row>
    <row r="535" spans="1:21" x14ac:dyDescent="0.25">
      <c r="A535" s="4">
        <v>4301333166</v>
      </c>
      <c r="B535" s="5">
        <v>363</v>
      </c>
      <c r="C535" s="5">
        <v>763</v>
      </c>
      <c r="D535" s="5" t="s">
        <v>1</v>
      </c>
      <c r="E535" s="5" t="s">
        <v>6</v>
      </c>
      <c r="F535" s="5">
        <v>40.013820000000003</v>
      </c>
      <c r="G535" s="6">
        <v>-110.10372</v>
      </c>
      <c r="H535" s="4">
        <f t="shared" si="96"/>
        <v>763</v>
      </c>
      <c r="I535" s="5">
        <v>365</v>
      </c>
      <c r="J535" s="5">
        <f t="shared" si="97"/>
        <v>730</v>
      </c>
      <c r="K535" s="5">
        <f t="shared" si="98"/>
        <v>1095</v>
      </c>
      <c r="L535" s="5">
        <f t="shared" si="99"/>
        <v>1460</v>
      </c>
      <c r="M535" s="5">
        <f t="shared" si="100"/>
        <v>1825</v>
      </c>
      <c r="N535" s="5">
        <f t="shared" si="101"/>
        <v>2190</v>
      </c>
      <c r="O535" s="1">
        <v>2.3290384453705478E-4</v>
      </c>
      <c r="P535" s="9">
        <f t="shared" si="102"/>
        <v>700.8179325845324</v>
      </c>
      <c r="Q535" s="100">
        <f t="shared" si="103"/>
        <v>643.70350541554149</v>
      </c>
      <c r="R535" s="100">
        <f t="shared" si="104"/>
        <v>591.24372196951003</v>
      </c>
      <c r="S535" s="100">
        <f t="shared" si="105"/>
        <v>543.05924362287817</v>
      </c>
      <c r="T535" s="100">
        <f t="shared" si="106"/>
        <v>498.80164664050511</v>
      </c>
      <c r="U535" s="100">
        <f t="shared" si="107"/>
        <v>458.15090271082471</v>
      </c>
    </row>
    <row r="536" spans="1:21" x14ac:dyDescent="0.25">
      <c r="A536" s="4">
        <v>4301333167</v>
      </c>
      <c r="B536" s="5">
        <v>84</v>
      </c>
      <c r="C536" s="5">
        <v>13</v>
      </c>
      <c r="D536" s="5" t="s">
        <v>1</v>
      </c>
      <c r="E536" s="5" t="s">
        <v>6</v>
      </c>
      <c r="F536" s="5">
        <v>40.010019999999898</v>
      </c>
      <c r="G536" s="6">
        <v>-110.10319</v>
      </c>
      <c r="H536" s="4">
        <f t="shared" si="96"/>
        <v>13</v>
      </c>
      <c r="I536" s="5">
        <v>365</v>
      </c>
      <c r="J536" s="5">
        <f t="shared" si="97"/>
        <v>730</v>
      </c>
      <c r="K536" s="5">
        <f t="shared" si="98"/>
        <v>1095</v>
      </c>
      <c r="L536" s="5">
        <f t="shared" si="99"/>
        <v>1460</v>
      </c>
      <c r="M536" s="5">
        <f t="shared" si="100"/>
        <v>1825</v>
      </c>
      <c r="N536" s="5">
        <f t="shared" si="101"/>
        <v>2190</v>
      </c>
      <c r="O536" s="1">
        <v>2.3290384453705478E-4</v>
      </c>
      <c r="P536" s="9">
        <f t="shared" si="102"/>
        <v>11.940541446394391</v>
      </c>
      <c r="Q536" s="100">
        <f t="shared" si="103"/>
        <v>10.967425387158636</v>
      </c>
      <c r="R536" s="100">
        <f t="shared" si="104"/>
        <v>10.073615184277365</v>
      </c>
      <c r="S536" s="100">
        <f t="shared" si="105"/>
        <v>9.2526476632993671</v>
      </c>
      <c r="T536" s="100">
        <f t="shared" si="106"/>
        <v>8.4985863778854078</v>
      </c>
      <c r="U536" s="100">
        <f t="shared" si="107"/>
        <v>7.8059786831464244</v>
      </c>
    </row>
    <row r="537" spans="1:21" x14ac:dyDescent="0.25">
      <c r="A537" s="4">
        <v>4301333174</v>
      </c>
      <c r="B537" s="5">
        <v>158</v>
      </c>
      <c r="C537" s="5">
        <v>294</v>
      </c>
      <c r="D537" s="5" t="s">
        <v>1</v>
      </c>
      <c r="E537" s="5" t="s">
        <v>6</v>
      </c>
      <c r="F537" s="5">
        <v>40.018799999999899</v>
      </c>
      <c r="G537" s="6">
        <v>-110.169169999999</v>
      </c>
      <c r="H537" s="4">
        <f t="shared" si="96"/>
        <v>294</v>
      </c>
      <c r="I537" s="5">
        <v>365</v>
      </c>
      <c r="J537" s="5">
        <f t="shared" si="97"/>
        <v>730</v>
      </c>
      <c r="K537" s="5">
        <f t="shared" si="98"/>
        <v>1095</v>
      </c>
      <c r="L537" s="5">
        <f t="shared" si="99"/>
        <v>1460</v>
      </c>
      <c r="M537" s="5">
        <f t="shared" si="100"/>
        <v>1825</v>
      </c>
      <c r="N537" s="5">
        <f t="shared" si="101"/>
        <v>2190</v>
      </c>
      <c r="O537" s="1">
        <v>2.3290384453705478E-4</v>
      </c>
      <c r="P537" s="9">
        <f t="shared" si="102"/>
        <v>270.0399373261501</v>
      </c>
      <c r="Q537" s="100">
        <f t="shared" si="103"/>
        <v>248.03254337112608</v>
      </c>
      <c r="R537" s="100">
        <f t="shared" si="104"/>
        <v>227.81868185981119</v>
      </c>
      <c r="S537" s="100">
        <f t="shared" si="105"/>
        <v>209.25218561615492</v>
      </c>
      <c r="T537" s="100">
        <f t="shared" si="106"/>
        <v>192.19879962294692</v>
      </c>
      <c r="U537" s="100">
        <f t="shared" si="107"/>
        <v>176.5352102188499</v>
      </c>
    </row>
    <row r="538" spans="1:21" x14ac:dyDescent="0.25">
      <c r="A538" s="4">
        <v>4301333175</v>
      </c>
      <c r="B538" s="5">
        <v>306</v>
      </c>
      <c r="C538" s="5">
        <v>702</v>
      </c>
      <c r="D538" s="5" t="s">
        <v>1</v>
      </c>
      <c r="E538" s="5" t="s">
        <v>6</v>
      </c>
      <c r="F538" s="5">
        <v>40.014760000000003</v>
      </c>
      <c r="G538" s="6">
        <v>-110.09847000000001</v>
      </c>
      <c r="H538" s="4">
        <f t="shared" si="96"/>
        <v>702</v>
      </c>
      <c r="I538" s="5">
        <v>365</v>
      </c>
      <c r="J538" s="5">
        <f t="shared" si="97"/>
        <v>730</v>
      </c>
      <c r="K538" s="5">
        <f t="shared" si="98"/>
        <v>1095</v>
      </c>
      <c r="L538" s="5">
        <f t="shared" si="99"/>
        <v>1460</v>
      </c>
      <c r="M538" s="5">
        <f t="shared" si="100"/>
        <v>1825</v>
      </c>
      <c r="N538" s="5">
        <f t="shared" si="101"/>
        <v>2190</v>
      </c>
      <c r="O538" s="1">
        <v>2.3290384453705478E-4</v>
      </c>
      <c r="P538" s="9">
        <f t="shared" si="102"/>
        <v>644.78923810529716</v>
      </c>
      <c r="Q538" s="100">
        <f t="shared" si="103"/>
        <v>592.24097090656642</v>
      </c>
      <c r="R538" s="100">
        <f t="shared" si="104"/>
        <v>543.9752199509777</v>
      </c>
      <c r="S538" s="100">
        <f t="shared" si="105"/>
        <v>499.64297381816579</v>
      </c>
      <c r="T538" s="100">
        <f t="shared" si="106"/>
        <v>458.92366440581202</v>
      </c>
      <c r="U538" s="100">
        <f t="shared" si="107"/>
        <v>421.52284888990692</v>
      </c>
    </row>
    <row r="539" spans="1:21" x14ac:dyDescent="0.25">
      <c r="A539" s="4">
        <v>4301333176</v>
      </c>
      <c r="B539" s="5">
        <v>321</v>
      </c>
      <c r="C539" s="5">
        <v>1093</v>
      </c>
      <c r="D539" s="5" t="s">
        <v>1</v>
      </c>
      <c r="E539" s="5" t="s">
        <v>6</v>
      </c>
      <c r="F539" s="5">
        <v>40.021949999999897</v>
      </c>
      <c r="G539" s="6">
        <v>-110.089479999999</v>
      </c>
      <c r="H539" s="4">
        <f t="shared" si="96"/>
        <v>1093</v>
      </c>
      <c r="I539" s="5">
        <v>365</v>
      </c>
      <c r="J539" s="5">
        <f t="shared" si="97"/>
        <v>730</v>
      </c>
      <c r="K539" s="5">
        <f t="shared" si="98"/>
        <v>1095</v>
      </c>
      <c r="L539" s="5">
        <f t="shared" si="99"/>
        <v>1460</v>
      </c>
      <c r="M539" s="5">
        <f t="shared" si="100"/>
        <v>1825</v>
      </c>
      <c r="N539" s="5">
        <f t="shared" si="101"/>
        <v>2190</v>
      </c>
      <c r="O539" s="1">
        <v>2.3290384453705478E-4</v>
      </c>
      <c r="P539" s="9">
        <f t="shared" si="102"/>
        <v>1003.923984685313</v>
      </c>
      <c r="Q539" s="100">
        <f t="shared" si="103"/>
        <v>922.10738062803</v>
      </c>
      <c r="R539" s="100">
        <f t="shared" si="104"/>
        <v>846.95856895501242</v>
      </c>
      <c r="S539" s="100">
        <f t="shared" si="105"/>
        <v>777.93414584509287</v>
      </c>
      <c r="T539" s="100">
        <f t="shared" si="106"/>
        <v>714.53499315605779</v>
      </c>
      <c r="U539" s="100">
        <f t="shared" si="107"/>
        <v>656.30266928300318</v>
      </c>
    </row>
    <row r="540" spans="1:21" x14ac:dyDescent="0.25">
      <c r="A540" s="4">
        <v>4301333177</v>
      </c>
      <c r="B540" s="5">
        <v>366</v>
      </c>
      <c r="C540" s="5">
        <v>1779</v>
      </c>
      <c r="D540" s="5" t="s">
        <v>1</v>
      </c>
      <c r="E540" s="5" t="s">
        <v>6</v>
      </c>
      <c r="F540" s="5">
        <v>40.022150000000003</v>
      </c>
      <c r="G540" s="6">
        <v>-110.093639999999</v>
      </c>
      <c r="H540" s="4">
        <f t="shared" si="96"/>
        <v>1779</v>
      </c>
      <c r="I540" s="5">
        <v>365</v>
      </c>
      <c r="J540" s="5">
        <f t="shared" si="97"/>
        <v>730</v>
      </c>
      <c r="K540" s="5">
        <f t="shared" si="98"/>
        <v>1095</v>
      </c>
      <c r="L540" s="5">
        <f t="shared" si="99"/>
        <v>1460</v>
      </c>
      <c r="M540" s="5">
        <f t="shared" si="100"/>
        <v>1825</v>
      </c>
      <c r="N540" s="5">
        <f t="shared" si="101"/>
        <v>2190</v>
      </c>
      <c r="O540" s="1">
        <v>2.3290384453705478E-4</v>
      </c>
      <c r="P540" s="9">
        <f t="shared" si="102"/>
        <v>1634.0171717796634</v>
      </c>
      <c r="Q540" s="100">
        <f t="shared" si="103"/>
        <v>1500.8499818273242</v>
      </c>
      <c r="R540" s="100">
        <f t="shared" si="104"/>
        <v>1378.5354932945718</v>
      </c>
      <c r="S540" s="100">
        <f t="shared" si="105"/>
        <v>1266.1892456161211</v>
      </c>
      <c r="T540" s="100">
        <f t="shared" si="106"/>
        <v>1162.9988589429338</v>
      </c>
      <c r="U540" s="100">
        <f t="shared" si="107"/>
        <v>1068.2181597936531</v>
      </c>
    </row>
    <row r="541" spans="1:21" x14ac:dyDescent="0.25">
      <c r="A541" s="4">
        <v>4301333178</v>
      </c>
      <c r="B541" s="5">
        <v>342</v>
      </c>
      <c r="C541" s="5">
        <v>1746</v>
      </c>
      <c r="D541" s="5" t="s">
        <v>1</v>
      </c>
      <c r="E541" s="5" t="s">
        <v>6</v>
      </c>
      <c r="F541" s="5">
        <v>40.015250000000002</v>
      </c>
      <c r="G541" s="6">
        <v>-110.08922</v>
      </c>
      <c r="H541" s="4">
        <f t="shared" si="96"/>
        <v>1746</v>
      </c>
      <c r="I541" s="5">
        <v>365</v>
      </c>
      <c r="J541" s="5">
        <f t="shared" si="97"/>
        <v>730</v>
      </c>
      <c r="K541" s="5">
        <f t="shared" si="98"/>
        <v>1095</v>
      </c>
      <c r="L541" s="5">
        <f t="shared" si="99"/>
        <v>1460</v>
      </c>
      <c r="M541" s="5">
        <f t="shared" si="100"/>
        <v>1825</v>
      </c>
      <c r="N541" s="5">
        <f t="shared" si="101"/>
        <v>2190</v>
      </c>
      <c r="O541" s="1">
        <v>2.3290384453705478E-4</v>
      </c>
      <c r="P541" s="9">
        <f t="shared" si="102"/>
        <v>1603.7065665695852</v>
      </c>
      <c r="Q541" s="100">
        <f t="shared" si="103"/>
        <v>1473.0095943060753</v>
      </c>
      <c r="R541" s="100">
        <f t="shared" si="104"/>
        <v>1352.9640085960216</v>
      </c>
      <c r="S541" s="100">
        <f t="shared" si="105"/>
        <v>1242.7017553938995</v>
      </c>
      <c r="T541" s="100">
        <f t="shared" si="106"/>
        <v>1141.4255242913787</v>
      </c>
      <c r="U541" s="100">
        <f t="shared" si="107"/>
        <v>1048.4029831364351</v>
      </c>
    </row>
    <row r="542" spans="1:21" x14ac:dyDescent="0.25">
      <c r="A542" s="4">
        <v>4301333179</v>
      </c>
      <c r="B542" s="5">
        <v>362</v>
      </c>
      <c r="C542" s="5">
        <v>995</v>
      </c>
      <c r="D542" s="5" t="s">
        <v>1</v>
      </c>
      <c r="E542" s="5" t="s">
        <v>6</v>
      </c>
      <c r="F542" s="5">
        <v>40.014899999999898</v>
      </c>
      <c r="G542" s="6">
        <v>-110.09326</v>
      </c>
      <c r="H542" s="4">
        <f t="shared" si="96"/>
        <v>995</v>
      </c>
      <c r="I542" s="5">
        <v>365</v>
      </c>
      <c r="J542" s="5">
        <f t="shared" si="97"/>
        <v>730</v>
      </c>
      <c r="K542" s="5">
        <f t="shared" si="98"/>
        <v>1095</v>
      </c>
      <c r="L542" s="5">
        <f t="shared" si="99"/>
        <v>1460</v>
      </c>
      <c r="M542" s="5">
        <f t="shared" si="100"/>
        <v>1825</v>
      </c>
      <c r="N542" s="5">
        <f t="shared" si="101"/>
        <v>2190</v>
      </c>
      <c r="O542" s="1">
        <v>2.3290384453705478E-4</v>
      </c>
      <c r="P542" s="9">
        <f t="shared" si="102"/>
        <v>913.91067224326309</v>
      </c>
      <c r="Q542" s="100">
        <f t="shared" si="103"/>
        <v>839.42986617098791</v>
      </c>
      <c r="R542" s="100">
        <f t="shared" si="104"/>
        <v>771.01900833507534</v>
      </c>
      <c r="S542" s="100">
        <f t="shared" si="105"/>
        <v>708.18341730637462</v>
      </c>
      <c r="T542" s="100">
        <f t="shared" si="106"/>
        <v>650.46872661507541</v>
      </c>
      <c r="U542" s="100">
        <f t="shared" si="107"/>
        <v>597.45759921005322</v>
      </c>
    </row>
    <row r="543" spans="1:21" x14ac:dyDescent="0.25">
      <c r="A543" s="4">
        <v>4301333180</v>
      </c>
      <c r="B543" s="5">
        <v>364</v>
      </c>
      <c r="C543" s="5">
        <v>1463</v>
      </c>
      <c r="D543" s="5" t="s">
        <v>1</v>
      </c>
      <c r="E543" s="5" t="s">
        <v>6</v>
      </c>
      <c r="F543" s="5">
        <v>40.010759999999898</v>
      </c>
      <c r="G543" s="6">
        <v>-110.09443</v>
      </c>
      <c r="H543" s="4">
        <f t="shared" si="96"/>
        <v>1463</v>
      </c>
      <c r="I543" s="5">
        <v>365</v>
      </c>
      <c r="J543" s="5">
        <f t="shared" si="97"/>
        <v>730</v>
      </c>
      <c r="K543" s="5">
        <f t="shared" si="98"/>
        <v>1095</v>
      </c>
      <c r="L543" s="5">
        <f t="shared" si="99"/>
        <v>1460</v>
      </c>
      <c r="M543" s="5">
        <f t="shared" si="100"/>
        <v>1825</v>
      </c>
      <c r="N543" s="5">
        <f t="shared" si="101"/>
        <v>2190</v>
      </c>
      <c r="O543" s="1">
        <v>2.3290384453705478E-4</v>
      </c>
      <c r="P543" s="9">
        <f t="shared" si="102"/>
        <v>1343.7701643134612</v>
      </c>
      <c r="Q543" s="100">
        <f t="shared" si="103"/>
        <v>1234.2571801086988</v>
      </c>
      <c r="R543" s="100">
        <f t="shared" si="104"/>
        <v>1133.6691549690604</v>
      </c>
      <c r="S543" s="100">
        <f t="shared" si="105"/>
        <v>1041.2787331851519</v>
      </c>
      <c r="T543" s="100">
        <f t="shared" si="106"/>
        <v>956.41783621895013</v>
      </c>
      <c r="U543" s="100">
        <f t="shared" si="107"/>
        <v>878.47283180332454</v>
      </c>
    </row>
    <row r="544" spans="1:21" x14ac:dyDescent="0.25">
      <c r="A544" s="4">
        <v>4301333181</v>
      </c>
      <c r="B544" s="5">
        <v>294</v>
      </c>
      <c r="C544" s="5">
        <v>1203</v>
      </c>
      <c r="D544" s="5" t="s">
        <v>1</v>
      </c>
      <c r="E544" s="5" t="s">
        <v>6</v>
      </c>
      <c r="F544" s="5">
        <v>40.010919999999899</v>
      </c>
      <c r="G544" s="6">
        <v>-110.08851</v>
      </c>
      <c r="H544" s="4">
        <f t="shared" si="96"/>
        <v>1203</v>
      </c>
      <c r="I544" s="5">
        <v>365</v>
      </c>
      <c r="J544" s="5">
        <f t="shared" si="97"/>
        <v>730</v>
      </c>
      <c r="K544" s="5">
        <f t="shared" si="98"/>
        <v>1095</v>
      </c>
      <c r="L544" s="5">
        <f t="shared" si="99"/>
        <v>1460</v>
      </c>
      <c r="M544" s="5">
        <f t="shared" si="100"/>
        <v>1825</v>
      </c>
      <c r="N544" s="5">
        <f t="shared" si="101"/>
        <v>2190</v>
      </c>
      <c r="O544" s="1">
        <v>2.3290384453705478E-4</v>
      </c>
      <c r="P544" s="9">
        <f t="shared" si="102"/>
        <v>1104.9593353855732</v>
      </c>
      <c r="Q544" s="100">
        <f t="shared" si="103"/>
        <v>1014.9086723655262</v>
      </c>
      <c r="R544" s="100">
        <f t="shared" si="104"/>
        <v>932.19685128351318</v>
      </c>
      <c r="S544" s="100">
        <f t="shared" si="105"/>
        <v>856.22577991916444</v>
      </c>
      <c r="T544" s="100">
        <f t="shared" si="106"/>
        <v>786.44610866124196</v>
      </c>
      <c r="U544" s="100">
        <f t="shared" si="107"/>
        <v>722.35325814039606</v>
      </c>
    </row>
    <row r="545" spans="1:21" x14ac:dyDescent="0.25">
      <c r="A545" s="4">
        <v>4301333182</v>
      </c>
      <c r="B545" s="5">
        <v>364</v>
      </c>
      <c r="C545" s="5">
        <v>1339</v>
      </c>
      <c r="D545" s="5" t="s">
        <v>1</v>
      </c>
      <c r="E545" s="5" t="s">
        <v>6</v>
      </c>
      <c r="F545" s="5">
        <v>40.01079</v>
      </c>
      <c r="G545" s="6">
        <v>-110.08502</v>
      </c>
      <c r="H545" s="4">
        <f t="shared" si="96"/>
        <v>1339</v>
      </c>
      <c r="I545" s="5">
        <v>365</v>
      </c>
      <c r="J545" s="5">
        <f t="shared" si="97"/>
        <v>730</v>
      </c>
      <c r="K545" s="5">
        <f t="shared" si="98"/>
        <v>1095</v>
      </c>
      <c r="L545" s="5">
        <f t="shared" si="99"/>
        <v>1460</v>
      </c>
      <c r="M545" s="5">
        <f t="shared" si="100"/>
        <v>1825</v>
      </c>
      <c r="N545" s="5">
        <f t="shared" si="101"/>
        <v>2190</v>
      </c>
      <c r="O545" s="1">
        <v>2.3290384453705478E-4</v>
      </c>
      <c r="P545" s="9">
        <f t="shared" si="102"/>
        <v>1229.8757689786223</v>
      </c>
      <c r="Q545" s="100">
        <f t="shared" si="103"/>
        <v>1129.6448148773395</v>
      </c>
      <c r="R545" s="100">
        <f t="shared" si="104"/>
        <v>1037.5823639805687</v>
      </c>
      <c r="S545" s="100">
        <f t="shared" si="105"/>
        <v>953.0227093198348</v>
      </c>
      <c r="T545" s="100">
        <f t="shared" si="106"/>
        <v>875.354396922197</v>
      </c>
      <c r="U545" s="100">
        <f t="shared" si="107"/>
        <v>804.01580436408165</v>
      </c>
    </row>
    <row r="546" spans="1:21" x14ac:dyDescent="0.25">
      <c r="A546" s="4">
        <v>4301333183</v>
      </c>
      <c r="B546" s="5">
        <v>354</v>
      </c>
      <c r="C546" s="5">
        <v>1278</v>
      </c>
      <c r="D546" s="5" t="s">
        <v>1</v>
      </c>
      <c r="E546" s="5" t="s">
        <v>6</v>
      </c>
      <c r="F546" s="5">
        <v>40.01108</v>
      </c>
      <c r="G546" s="6">
        <v>-110.08035</v>
      </c>
      <c r="H546" s="4">
        <f t="shared" si="96"/>
        <v>1278</v>
      </c>
      <c r="I546" s="5">
        <v>365</v>
      </c>
      <c r="J546" s="5">
        <f t="shared" si="97"/>
        <v>730</v>
      </c>
      <c r="K546" s="5">
        <f t="shared" si="98"/>
        <v>1095</v>
      </c>
      <c r="L546" s="5">
        <f t="shared" si="99"/>
        <v>1460</v>
      </c>
      <c r="M546" s="5">
        <f t="shared" si="100"/>
        <v>1825</v>
      </c>
      <c r="N546" s="5">
        <f t="shared" si="101"/>
        <v>2190</v>
      </c>
      <c r="O546" s="1">
        <v>2.3290384453705478E-4</v>
      </c>
      <c r="P546" s="9">
        <f t="shared" si="102"/>
        <v>1173.8470744993872</v>
      </c>
      <c r="Q546" s="100">
        <f t="shared" si="103"/>
        <v>1078.1822803683644</v>
      </c>
      <c r="R546" s="100">
        <f t="shared" si="104"/>
        <v>990.31386196203641</v>
      </c>
      <c r="S546" s="100">
        <f t="shared" si="105"/>
        <v>909.60643951512236</v>
      </c>
      <c r="T546" s="100">
        <f t="shared" si="106"/>
        <v>835.47641468750396</v>
      </c>
      <c r="U546" s="100">
        <f t="shared" si="107"/>
        <v>767.38775054316386</v>
      </c>
    </row>
    <row r="547" spans="1:21" x14ac:dyDescent="0.25">
      <c r="A547" s="4">
        <v>4301333211</v>
      </c>
      <c r="B547" s="5">
        <v>366</v>
      </c>
      <c r="C547" s="5">
        <v>15958</v>
      </c>
      <c r="D547" s="5" t="s">
        <v>1</v>
      </c>
      <c r="E547" s="5" t="s">
        <v>6</v>
      </c>
      <c r="F547" s="5">
        <v>40.346910000000001</v>
      </c>
      <c r="G547" s="6">
        <v>-110.14045</v>
      </c>
      <c r="H547" s="4">
        <f t="shared" si="96"/>
        <v>15958</v>
      </c>
      <c r="I547" s="5">
        <v>365</v>
      </c>
      <c r="J547" s="5">
        <f t="shared" si="97"/>
        <v>730</v>
      </c>
      <c r="K547" s="5">
        <f t="shared" si="98"/>
        <v>1095</v>
      </c>
      <c r="L547" s="5">
        <f t="shared" si="99"/>
        <v>1460</v>
      </c>
      <c r="M547" s="5">
        <f t="shared" si="100"/>
        <v>1825</v>
      </c>
      <c r="N547" s="5">
        <f t="shared" si="101"/>
        <v>2190</v>
      </c>
      <c r="O547" s="1">
        <v>2.3290384453705478E-4</v>
      </c>
      <c r="P547" s="9">
        <f t="shared" si="102"/>
        <v>14657.473877043209</v>
      </c>
      <c r="Q547" s="100">
        <f t="shared" si="103"/>
        <v>13462.936486790579</v>
      </c>
      <c r="R547" s="100">
        <f t="shared" si="104"/>
        <v>12365.750085438323</v>
      </c>
      <c r="S547" s="100">
        <f t="shared" si="105"/>
        <v>11357.980877763946</v>
      </c>
      <c r="T547" s="100">
        <f t="shared" si="106"/>
        <v>10432.341647561179</v>
      </c>
      <c r="U547" s="100">
        <f t="shared" si="107"/>
        <v>9582.1390635115877</v>
      </c>
    </row>
    <row r="548" spans="1:21" x14ac:dyDescent="0.25">
      <c r="A548" s="4">
        <v>4301333216</v>
      </c>
      <c r="B548" s="5">
        <v>366</v>
      </c>
      <c r="C548" s="5">
        <v>5</v>
      </c>
      <c r="D548" s="5" t="s">
        <v>1</v>
      </c>
      <c r="E548" s="5" t="s">
        <v>6</v>
      </c>
      <c r="F548" s="5">
        <v>40.037039999999898</v>
      </c>
      <c r="G548" s="6">
        <v>-110.295379999999</v>
      </c>
      <c r="H548" s="4">
        <f t="shared" si="96"/>
        <v>5</v>
      </c>
      <c r="I548" s="5">
        <v>365</v>
      </c>
      <c r="J548" s="5">
        <f t="shared" si="97"/>
        <v>730</v>
      </c>
      <c r="K548" s="5">
        <f t="shared" si="98"/>
        <v>1095</v>
      </c>
      <c r="L548" s="5">
        <f t="shared" si="99"/>
        <v>1460</v>
      </c>
      <c r="M548" s="5">
        <f t="shared" si="100"/>
        <v>1825</v>
      </c>
      <c r="N548" s="5">
        <f t="shared" si="101"/>
        <v>2190</v>
      </c>
      <c r="O548" s="1">
        <v>2.3290384453705478E-4</v>
      </c>
      <c r="P548" s="9">
        <f t="shared" si="102"/>
        <v>4.5925159409209195</v>
      </c>
      <c r="Q548" s="100">
        <f t="shared" si="103"/>
        <v>4.2182405335225521</v>
      </c>
      <c r="R548" s="100">
        <f t="shared" si="104"/>
        <v>3.8744673785682178</v>
      </c>
      <c r="S548" s="100">
        <f t="shared" si="105"/>
        <v>3.5587106397305259</v>
      </c>
      <c r="T548" s="100">
        <f t="shared" si="106"/>
        <v>3.2686870684174645</v>
      </c>
      <c r="U548" s="100">
        <f t="shared" si="107"/>
        <v>3.0022994935178553</v>
      </c>
    </row>
    <row r="549" spans="1:21" x14ac:dyDescent="0.25">
      <c r="A549" s="4">
        <v>4301333217</v>
      </c>
      <c r="B549" s="5">
        <v>366</v>
      </c>
      <c r="C549" s="5">
        <v>2273</v>
      </c>
      <c r="D549" s="5" t="s">
        <v>1</v>
      </c>
      <c r="E549" s="5" t="s">
        <v>6</v>
      </c>
      <c r="F549" s="5">
        <v>40.026380000000003</v>
      </c>
      <c r="G549" s="6">
        <v>-110.301509999999</v>
      </c>
      <c r="H549" s="4">
        <f t="shared" si="96"/>
        <v>2273</v>
      </c>
      <c r="I549" s="5">
        <v>365</v>
      </c>
      <c r="J549" s="5">
        <f t="shared" si="97"/>
        <v>730</v>
      </c>
      <c r="K549" s="5">
        <f t="shared" si="98"/>
        <v>1095</v>
      </c>
      <c r="L549" s="5">
        <f t="shared" si="99"/>
        <v>1460</v>
      </c>
      <c r="M549" s="5">
        <f t="shared" si="100"/>
        <v>1825</v>
      </c>
      <c r="N549" s="5">
        <f t="shared" si="101"/>
        <v>2190</v>
      </c>
      <c r="O549" s="1">
        <v>2.3290384453705478E-4</v>
      </c>
      <c r="P549" s="9">
        <f t="shared" si="102"/>
        <v>2087.7577467426499</v>
      </c>
      <c r="Q549" s="100">
        <f t="shared" si="103"/>
        <v>1917.6121465393524</v>
      </c>
      <c r="R549" s="100">
        <f t="shared" si="104"/>
        <v>1761.3328702971116</v>
      </c>
      <c r="S549" s="100">
        <f t="shared" si="105"/>
        <v>1617.7898568214971</v>
      </c>
      <c r="T549" s="100">
        <f t="shared" si="106"/>
        <v>1485.9451413025795</v>
      </c>
      <c r="U549" s="100">
        <f t="shared" si="107"/>
        <v>1364.8453497532171</v>
      </c>
    </row>
    <row r="550" spans="1:21" x14ac:dyDescent="0.25">
      <c r="A550" s="4">
        <v>4301333218</v>
      </c>
      <c r="B550" s="5">
        <v>361</v>
      </c>
      <c r="C550" s="5">
        <v>2076</v>
      </c>
      <c r="D550" s="5" t="s">
        <v>1</v>
      </c>
      <c r="E550" s="5" t="s">
        <v>6</v>
      </c>
      <c r="F550" s="5">
        <v>40.062040000000003</v>
      </c>
      <c r="G550" s="6">
        <v>-110.08909</v>
      </c>
      <c r="H550" s="4">
        <f t="shared" si="96"/>
        <v>2076</v>
      </c>
      <c r="I550" s="5">
        <v>365</v>
      </c>
      <c r="J550" s="5">
        <f t="shared" si="97"/>
        <v>730</v>
      </c>
      <c r="K550" s="5">
        <f t="shared" si="98"/>
        <v>1095</v>
      </c>
      <c r="L550" s="5">
        <f t="shared" si="99"/>
        <v>1460</v>
      </c>
      <c r="M550" s="5">
        <f t="shared" si="100"/>
        <v>1825</v>
      </c>
      <c r="N550" s="5">
        <f t="shared" si="101"/>
        <v>2190</v>
      </c>
      <c r="O550" s="1">
        <v>2.3290384453705478E-4</v>
      </c>
      <c r="P550" s="9">
        <f t="shared" si="102"/>
        <v>1906.812618670366</v>
      </c>
      <c r="Q550" s="100">
        <f t="shared" si="103"/>
        <v>1751.4134695185637</v>
      </c>
      <c r="R550" s="100">
        <f t="shared" si="104"/>
        <v>1608.678855581524</v>
      </c>
      <c r="S550" s="100">
        <f t="shared" si="105"/>
        <v>1477.5766576161143</v>
      </c>
      <c r="T550" s="100">
        <f t="shared" si="106"/>
        <v>1357.1588708069312</v>
      </c>
      <c r="U550" s="100">
        <f t="shared" si="107"/>
        <v>1246.5547497086136</v>
      </c>
    </row>
    <row r="551" spans="1:21" x14ac:dyDescent="0.25">
      <c r="A551" s="4">
        <v>4301333219</v>
      </c>
      <c r="B551" s="5">
        <v>360</v>
      </c>
      <c r="C551" s="5">
        <v>9348</v>
      </c>
      <c r="D551" s="5" t="s">
        <v>1</v>
      </c>
      <c r="E551" s="5" t="s">
        <v>6</v>
      </c>
      <c r="F551" s="5">
        <v>40.054560000000002</v>
      </c>
      <c r="G551" s="6">
        <v>-110.07969</v>
      </c>
      <c r="H551" s="4">
        <f t="shared" si="96"/>
        <v>9348</v>
      </c>
      <c r="I551" s="5">
        <v>365</v>
      </c>
      <c r="J551" s="5">
        <f t="shared" si="97"/>
        <v>730</v>
      </c>
      <c r="K551" s="5">
        <f t="shared" si="98"/>
        <v>1095</v>
      </c>
      <c r="L551" s="5">
        <f t="shared" si="99"/>
        <v>1460</v>
      </c>
      <c r="M551" s="5">
        <f t="shared" si="100"/>
        <v>1825</v>
      </c>
      <c r="N551" s="5">
        <f t="shared" si="101"/>
        <v>2190</v>
      </c>
      <c r="O551" s="1">
        <v>2.3290384453705478E-4</v>
      </c>
      <c r="P551" s="9">
        <f t="shared" si="102"/>
        <v>8586.1678031457523</v>
      </c>
      <c r="Q551" s="100">
        <f t="shared" si="103"/>
        <v>7886.422501473764</v>
      </c>
      <c r="R551" s="100">
        <f t="shared" si="104"/>
        <v>7243.7042109711401</v>
      </c>
      <c r="S551" s="100">
        <f t="shared" si="105"/>
        <v>6653.3654120401907</v>
      </c>
      <c r="T551" s="100">
        <f t="shared" si="106"/>
        <v>6111.1373431132915</v>
      </c>
      <c r="U551" s="100">
        <f t="shared" si="107"/>
        <v>5613.099133080982</v>
      </c>
    </row>
    <row r="552" spans="1:21" x14ac:dyDescent="0.25">
      <c r="A552" s="4">
        <v>4301333220</v>
      </c>
      <c r="B552" s="5">
        <v>365</v>
      </c>
      <c r="C552" s="5">
        <v>3112</v>
      </c>
      <c r="D552" s="5" t="s">
        <v>1</v>
      </c>
      <c r="E552" s="5" t="s">
        <v>6</v>
      </c>
      <c r="F552" s="5">
        <v>40.058</v>
      </c>
      <c r="G552" s="6">
        <v>-110.084329999999</v>
      </c>
      <c r="H552" s="4">
        <f t="shared" si="96"/>
        <v>3112</v>
      </c>
      <c r="I552" s="5">
        <v>365</v>
      </c>
      <c r="J552" s="5">
        <f t="shared" si="97"/>
        <v>730</v>
      </c>
      <c r="K552" s="5">
        <f t="shared" si="98"/>
        <v>1095</v>
      </c>
      <c r="L552" s="5">
        <f t="shared" si="99"/>
        <v>1460</v>
      </c>
      <c r="M552" s="5">
        <f t="shared" si="100"/>
        <v>1825</v>
      </c>
      <c r="N552" s="5">
        <f t="shared" si="101"/>
        <v>2190</v>
      </c>
      <c r="O552" s="1">
        <v>2.3290384453705478E-4</v>
      </c>
      <c r="P552" s="9">
        <f t="shared" si="102"/>
        <v>2858.3819216291804</v>
      </c>
      <c r="Q552" s="100">
        <f t="shared" si="103"/>
        <v>2625.4329080644366</v>
      </c>
      <c r="R552" s="100">
        <f t="shared" si="104"/>
        <v>2411.4684964208586</v>
      </c>
      <c r="S552" s="100">
        <f t="shared" si="105"/>
        <v>2214.9415021682794</v>
      </c>
      <c r="T552" s="100">
        <f t="shared" si="106"/>
        <v>2034.43083138303</v>
      </c>
      <c r="U552" s="100">
        <f t="shared" si="107"/>
        <v>1868.6312047655133</v>
      </c>
    </row>
    <row r="553" spans="1:21" x14ac:dyDescent="0.25">
      <c r="A553" s="4">
        <v>4301333221</v>
      </c>
      <c r="B553" s="5">
        <v>351</v>
      </c>
      <c r="C553" s="5">
        <v>6452</v>
      </c>
      <c r="D553" s="5" t="s">
        <v>1</v>
      </c>
      <c r="E553" s="5" t="s">
        <v>6</v>
      </c>
      <c r="F553" s="5">
        <v>40.054510000000001</v>
      </c>
      <c r="G553" s="6">
        <v>-110.08919</v>
      </c>
      <c r="H553" s="4">
        <f t="shared" si="96"/>
        <v>6452</v>
      </c>
      <c r="I553" s="5">
        <v>365</v>
      </c>
      <c r="J553" s="5">
        <f t="shared" si="97"/>
        <v>730</v>
      </c>
      <c r="K553" s="5">
        <f t="shared" si="98"/>
        <v>1095</v>
      </c>
      <c r="L553" s="5">
        <f t="shared" si="99"/>
        <v>1460</v>
      </c>
      <c r="M553" s="5">
        <f t="shared" si="100"/>
        <v>1825</v>
      </c>
      <c r="N553" s="5">
        <f t="shared" si="101"/>
        <v>2190</v>
      </c>
      <c r="O553" s="1">
        <v>2.3290384453705478E-4</v>
      </c>
      <c r="P553" s="9">
        <f t="shared" si="102"/>
        <v>5926.1825701643547</v>
      </c>
      <c r="Q553" s="100">
        <f t="shared" si="103"/>
        <v>5443.2175844575022</v>
      </c>
      <c r="R553" s="100">
        <f t="shared" si="104"/>
        <v>4999.6127053044283</v>
      </c>
      <c r="S553" s="100">
        <f t="shared" si="105"/>
        <v>4592.1602095082708</v>
      </c>
      <c r="T553" s="100">
        <f t="shared" si="106"/>
        <v>4217.913793085896</v>
      </c>
      <c r="U553" s="100">
        <f t="shared" si="107"/>
        <v>3874.1672664354405</v>
      </c>
    </row>
    <row r="554" spans="1:21" x14ac:dyDescent="0.25">
      <c r="A554" s="4">
        <v>4301333222</v>
      </c>
      <c r="B554" s="5">
        <v>339</v>
      </c>
      <c r="C554" s="5">
        <v>1838</v>
      </c>
      <c r="D554" s="5" t="s">
        <v>1</v>
      </c>
      <c r="E554" s="5" t="s">
        <v>6</v>
      </c>
      <c r="F554" s="5">
        <v>40.07264</v>
      </c>
      <c r="G554" s="6">
        <v>-110.14104</v>
      </c>
      <c r="H554" s="4">
        <f t="shared" si="96"/>
        <v>1838</v>
      </c>
      <c r="I554" s="5">
        <v>365</v>
      </c>
      <c r="J554" s="5">
        <f t="shared" si="97"/>
        <v>730</v>
      </c>
      <c r="K554" s="5">
        <f t="shared" si="98"/>
        <v>1095</v>
      </c>
      <c r="L554" s="5">
        <f t="shared" si="99"/>
        <v>1460</v>
      </c>
      <c r="M554" s="5">
        <f t="shared" si="100"/>
        <v>1825</v>
      </c>
      <c r="N554" s="5">
        <f t="shared" si="101"/>
        <v>2190</v>
      </c>
      <c r="O554" s="1">
        <v>2.3290384453705478E-4</v>
      </c>
      <c r="P554" s="9">
        <f t="shared" si="102"/>
        <v>1688.2088598825301</v>
      </c>
      <c r="Q554" s="100">
        <f t="shared" si="103"/>
        <v>1550.6252201228904</v>
      </c>
      <c r="R554" s="100">
        <f t="shared" si="104"/>
        <v>1424.2542083616768</v>
      </c>
      <c r="S554" s="100">
        <f t="shared" si="105"/>
        <v>1308.1820311649412</v>
      </c>
      <c r="T554" s="100">
        <f t="shared" si="106"/>
        <v>1201.56936635026</v>
      </c>
      <c r="U554" s="100">
        <f t="shared" si="107"/>
        <v>1103.6452938171637</v>
      </c>
    </row>
    <row r="555" spans="1:21" x14ac:dyDescent="0.25">
      <c r="A555" s="4">
        <v>4301333223</v>
      </c>
      <c r="B555" s="5">
        <v>345</v>
      </c>
      <c r="C555" s="5">
        <v>14083</v>
      </c>
      <c r="D555" s="5" t="s">
        <v>1</v>
      </c>
      <c r="E555" s="5" t="s">
        <v>6</v>
      </c>
      <c r="F555" s="5">
        <v>40.0727499999999</v>
      </c>
      <c r="G555" s="6">
        <v>-110.0749</v>
      </c>
      <c r="H555" s="4">
        <f t="shared" si="96"/>
        <v>14083</v>
      </c>
      <c r="I555" s="5">
        <v>365</v>
      </c>
      <c r="J555" s="5">
        <f t="shared" si="97"/>
        <v>730</v>
      </c>
      <c r="K555" s="5">
        <f t="shared" si="98"/>
        <v>1095</v>
      </c>
      <c r="L555" s="5">
        <f t="shared" si="99"/>
        <v>1460</v>
      </c>
      <c r="M555" s="5">
        <f t="shared" si="100"/>
        <v>1825</v>
      </c>
      <c r="N555" s="5">
        <f t="shared" si="101"/>
        <v>2190</v>
      </c>
      <c r="O555" s="1">
        <v>2.3290384453705478E-4</v>
      </c>
      <c r="P555" s="9">
        <f t="shared" si="102"/>
        <v>12935.280399197864</v>
      </c>
      <c r="Q555" s="100">
        <f t="shared" si="103"/>
        <v>11881.096286719621</v>
      </c>
      <c r="R555" s="100">
        <f t="shared" si="104"/>
        <v>10912.824818475241</v>
      </c>
      <c r="S555" s="100">
        <f t="shared" si="105"/>
        <v>10023.464387864999</v>
      </c>
      <c r="T555" s="100">
        <f t="shared" si="106"/>
        <v>9206.5839969046301</v>
      </c>
      <c r="U555" s="100">
        <f t="shared" si="107"/>
        <v>8456.2767534423911</v>
      </c>
    </row>
    <row r="556" spans="1:21" x14ac:dyDescent="0.25">
      <c r="A556" s="4">
        <v>4301333242</v>
      </c>
      <c r="B556" s="5">
        <v>366</v>
      </c>
      <c r="C556" s="5">
        <v>673</v>
      </c>
      <c r="D556" s="5" t="s">
        <v>1</v>
      </c>
      <c r="E556" s="5" t="s">
        <v>6</v>
      </c>
      <c r="F556" s="5">
        <v>40.117620000000002</v>
      </c>
      <c r="G556" s="6">
        <v>-110.00387000000001</v>
      </c>
      <c r="H556" s="4">
        <f t="shared" si="96"/>
        <v>673</v>
      </c>
      <c r="I556" s="5">
        <v>365</v>
      </c>
      <c r="J556" s="5">
        <f t="shared" si="97"/>
        <v>730</v>
      </c>
      <c r="K556" s="5">
        <f t="shared" si="98"/>
        <v>1095</v>
      </c>
      <c r="L556" s="5">
        <f t="shared" si="99"/>
        <v>1460</v>
      </c>
      <c r="M556" s="5">
        <f t="shared" si="100"/>
        <v>1825</v>
      </c>
      <c r="N556" s="5">
        <f t="shared" si="101"/>
        <v>2190</v>
      </c>
      <c r="O556" s="1">
        <v>2.3290384453705478E-4</v>
      </c>
      <c r="P556" s="9">
        <f t="shared" si="102"/>
        <v>618.15264564795586</v>
      </c>
      <c r="Q556" s="100">
        <f t="shared" si="103"/>
        <v>567.77517581213556</v>
      </c>
      <c r="R556" s="100">
        <f t="shared" si="104"/>
        <v>521.50330915528207</v>
      </c>
      <c r="S556" s="100">
        <f t="shared" si="105"/>
        <v>479.00245210772874</v>
      </c>
      <c r="T556" s="100">
        <f t="shared" si="106"/>
        <v>439.96527940899074</v>
      </c>
      <c r="U556" s="100">
        <f t="shared" si="107"/>
        <v>404.10951182750335</v>
      </c>
    </row>
    <row r="557" spans="1:21" x14ac:dyDescent="0.25">
      <c r="A557" s="4">
        <v>4301333243</v>
      </c>
      <c r="B557" s="5">
        <v>349</v>
      </c>
      <c r="C557" s="5">
        <v>2449</v>
      </c>
      <c r="D557" s="5" t="s">
        <v>1</v>
      </c>
      <c r="E557" s="5" t="s">
        <v>6</v>
      </c>
      <c r="F557" s="5">
        <v>40.114930000000001</v>
      </c>
      <c r="G557" s="6">
        <v>-109.99809</v>
      </c>
      <c r="H557" s="4">
        <f t="shared" si="96"/>
        <v>2449</v>
      </c>
      <c r="I557" s="5">
        <v>365</v>
      </c>
      <c r="J557" s="5">
        <f t="shared" si="97"/>
        <v>730</v>
      </c>
      <c r="K557" s="5">
        <f t="shared" si="98"/>
        <v>1095</v>
      </c>
      <c r="L557" s="5">
        <f t="shared" si="99"/>
        <v>1460</v>
      </c>
      <c r="M557" s="5">
        <f t="shared" si="100"/>
        <v>1825</v>
      </c>
      <c r="N557" s="5">
        <f t="shared" si="101"/>
        <v>2190</v>
      </c>
      <c r="O557" s="1">
        <v>2.3290384453705478E-4</v>
      </c>
      <c r="P557" s="9">
        <f t="shared" si="102"/>
        <v>2249.4143078630664</v>
      </c>
      <c r="Q557" s="100">
        <f t="shared" si="103"/>
        <v>2066.0942133193462</v>
      </c>
      <c r="R557" s="100">
        <f t="shared" si="104"/>
        <v>1897.7141220227129</v>
      </c>
      <c r="S557" s="100">
        <f t="shared" si="105"/>
        <v>1743.0564713400115</v>
      </c>
      <c r="T557" s="100">
        <f t="shared" si="106"/>
        <v>1601.0029261108741</v>
      </c>
      <c r="U557" s="100">
        <f t="shared" si="107"/>
        <v>1470.5262919250456</v>
      </c>
    </row>
    <row r="558" spans="1:21" x14ac:dyDescent="0.25">
      <c r="A558" s="4">
        <v>4301333244</v>
      </c>
      <c r="B558" s="5">
        <v>346</v>
      </c>
      <c r="C558" s="5">
        <v>4806</v>
      </c>
      <c r="D558" s="5" t="s">
        <v>1</v>
      </c>
      <c r="E558" s="5" t="s">
        <v>6</v>
      </c>
      <c r="F558" s="5">
        <v>40.113779999999899</v>
      </c>
      <c r="G558" s="6">
        <v>-110.00833</v>
      </c>
      <c r="H558" s="4">
        <f t="shared" si="96"/>
        <v>4806</v>
      </c>
      <c r="I558" s="5">
        <v>365</v>
      </c>
      <c r="J558" s="5">
        <f t="shared" si="97"/>
        <v>730</v>
      </c>
      <c r="K558" s="5">
        <f t="shared" si="98"/>
        <v>1095</v>
      </c>
      <c r="L558" s="5">
        <f t="shared" si="99"/>
        <v>1460</v>
      </c>
      <c r="M558" s="5">
        <f t="shared" si="100"/>
        <v>1825</v>
      </c>
      <c r="N558" s="5">
        <f t="shared" si="101"/>
        <v>2190</v>
      </c>
      <c r="O558" s="1">
        <v>2.3290384453705478E-4</v>
      </c>
      <c r="P558" s="9">
        <f t="shared" si="102"/>
        <v>4414.3263224131879</v>
      </c>
      <c r="Q558" s="100">
        <f t="shared" si="103"/>
        <v>4054.5728008218775</v>
      </c>
      <c r="R558" s="100">
        <f t="shared" si="104"/>
        <v>3724.1380442797708</v>
      </c>
      <c r="S558" s="100">
        <f t="shared" si="105"/>
        <v>3420.6326669089813</v>
      </c>
      <c r="T558" s="100">
        <f t="shared" si="106"/>
        <v>3141.8620101628671</v>
      </c>
      <c r="U558" s="100">
        <f t="shared" si="107"/>
        <v>2885.8102731693625</v>
      </c>
    </row>
    <row r="559" spans="1:21" x14ac:dyDescent="0.25">
      <c r="A559" s="4">
        <v>4301333249</v>
      </c>
      <c r="B559" s="5">
        <v>330</v>
      </c>
      <c r="C559" s="5">
        <v>11378</v>
      </c>
      <c r="D559" s="5" t="s">
        <v>1</v>
      </c>
      <c r="E559" s="5" t="s">
        <v>6</v>
      </c>
      <c r="F559" s="5">
        <v>40.061590000000002</v>
      </c>
      <c r="G559" s="6">
        <v>-110.14621</v>
      </c>
      <c r="H559" s="4">
        <f t="shared" si="96"/>
        <v>11378</v>
      </c>
      <c r="I559" s="5">
        <v>365</v>
      </c>
      <c r="J559" s="5">
        <f t="shared" si="97"/>
        <v>730</v>
      </c>
      <c r="K559" s="5">
        <f t="shared" si="98"/>
        <v>1095</v>
      </c>
      <c r="L559" s="5">
        <f t="shared" si="99"/>
        <v>1460</v>
      </c>
      <c r="M559" s="5">
        <f t="shared" si="100"/>
        <v>1825</v>
      </c>
      <c r="N559" s="5">
        <f t="shared" si="101"/>
        <v>2190</v>
      </c>
      <c r="O559" s="1">
        <v>2.3290384453705478E-4</v>
      </c>
      <c r="P559" s="9">
        <f t="shared" si="102"/>
        <v>10450.729275159645</v>
      </c>
      <c r="Q559" s="100">
        <f t="shared" si="103"/>
        <v>9599.0281580839201</v>
      </c>
      <c r="R559" s="100">
        <f t="shared" si="104"/>
        <v>8816.7379666698362</v>
      </c>
      <c r="S559" s="100">
        <f t="shared" si="105"/>
        <v>8098.2019317707845</v>
      </c>
      <c r="T559" s="100">
        <f t="shared" si="106"/>
        <v>7438.2242928907826</v>
      </c>
      <c r="U559" s="100">
        <f t="shared" si="107"/>
        <v>6832.032727449232</v>
      </c>
    </row>
    <row r="560" spans="1:21" x14ac:dyDescent="0.25">
      <c r="A560" s="4">
        <v>4301333250</v>
      </c>
      <c r="B560" s="5">
        <v>355</v>
      </c>
      <c r="C560" s="5">
        <v>4843</v>
      </c>
      <c r="D560" s="5" t="s">
        <v>1</v>
      </c>
      <c r="E560" s="5" t="s">
        <v>6</v>
      </c>
      <c r="F560" s="5">
        <v>40.090780000000002</v>
      </c>
      <c r="G560" s="6">
        <v>-110.08887</v>
      </c>
      <c r="H560" s="4">
        <f t="shared" si="96"/>
        <v>4843</v>
      </c>
      <c r="I560" s="5">
        <v>365</v>
      </c>
      <c r="J560" s="5">
        <f t="shared" si="97"/>
        <v>730</v>
      </c>
      <c r="K560" s="5">
        <f t="shared" si="98"/>
        <v>1095</v>
      </c>
      <c r="L560" s="5">
        <f t="shared" si="99"/>
        <v>1460</v>
      </c>
      <c r="M560" s="5">
        <f t="shared" si="100"/>
        <v>1825</v>
      </c>
      <c r="N560" s="5">
        <f t="shared" si="101"/>
        <v>2190</v>
      </c>
      <c r="O560" s="1">
        <v>2.3290384453705478E-4</v>
      </c>
      <c r="P560" s="9">
        <f t="shared" si="102"/>
        <v>4448.3109403760027</v>
      </c>
      <c r="Q560" s="100">
        <f t="shared" si="103"/>
        <v>4085.7877807699442</v>
      </c>
      <c r="R560" s="100">
        <f t="shared" si="104"/>
        <v>3752.8091028811755</v>
      </c>
      <c r="S560" s="100">
        <f t="shared" si="105"/>
        <v>3446.9671256429874</v>
      </c>
      <c r="T560" s="100">
        <f t="shared" si="106"/>
        <v>3166.0502944691561</v>
      </c>
      <c r="U560" s="100">
        <f t="shared" si="107"/>
        <v>2908.0272894213949</v>
      </c>
    </row>
    <row r="561" spans="1:21" x14ac:dyDescent="0.25">
      <c r="A561" s="4">
        <v>4301333251</v>
      </c>
      <c r="B561" s="5">
        <v>316</v>
      </c>
      <c r="C561" s="5">
        <v>1205</v>
      </c>
      <c r="D561" s="5" t="s">
        <v>1</v>
      </c>
      <c r="E561" s="5" t="s">
        <v>6</v>
      </c>
      <c r="F561" s="5">
        <v>40.09028</v>
      </c>
      <c r="G561" s="6">
        <v>-110.06958</v>
      </c>
      <c r="H561" s="4">
        <f t="shared" si="96"/>
        <v>1205</v>
      </c>
      <c r="I561" s="5">
        <v>365</v>
      </c>
      <c r="J561" s="5">
        <f t="shared" si="97"/>
        <v>730</v>
      </c>
      <c r="K561" s="5">
        <f t="shared" si="98"/>
        <v>1095</v>
      </c>
      <c r="L561" s="5">
        <f t="shared" si="99"/>
        <v>1460</v>
      </c>
      <c r="M561" s="5">
        <f t="shared" si="100"/>
        <v>1825</v>
      </c>
      <c r="N561" s="5">
        <f t="shared" si="101"/>
        <v>2190</v>
      </c>
      <c r="O561" s="1">
        <v>2.3290384453705478E-4</v>
      </c>
      <c r="P561" s="9">
        <f t="shared" si="102"/>
        <v>1106.7963417619417</v>
      </c>
      <c r="Q561" s="100">
        <f t="shared" si="103"/>
        <v>1016.5959685789352</v>
      </c>
      <c r="R561" s="100">
        <f t="shared" si="104"/>
        <v>933.74663823494041</v>
      </c>
      <c r="S561" s="100">
        <f t="shared" si="105"/>
        <v>857.64926417505671</v>
      </c>
      <c r="T561" s="100">
        <f t="shared" si="106"/>
        <v>787.75358348860891</v>
      </c>
      <c r="U561" s="100">
        <f t="shared" si="107"/>
        <v>723.55417793780316</v>
      </c>
    </row>
    <row r="562" spans="1:21" x14ac:dyDescent="0.25">
      <c r="A562" s="4">
        <v>4301333252</v>
      </c>
      <c r="B562" s="5">
        <v>363</v>
      </c>
      <c r="C562" s="5">
        <v>13771</v>
      </c>
      <c r="D562" s="5" t="s">
        <v>1</v>
      </c>
      <c r="E562" s="5" t="s">
        <v>6</v>
      </c>
      <c r="F562" s="5">
        <v>40.086889999999897</v>
      </c>
      <c r="G562" s="6">
        <v>-110.06516000000001</v>
      </c>
      <c r="H562" s="4">
        <f t="shared" si="96"/>
        <v>13771</v>
      </c>
      <c r="I562" s="5">
        <v>365</v>
      </c>
      <c r="J562" s="5">
        <f t="shared" si="97"/>
        <v>730</v>
      </c>
      <c r="K562" s="5">
        <f t="shared" si="98"/>
        <v>1095</v>
      </c>
      <c r="L562" s="5">
        <f t="shared" si="99"/>
        <v>1460</v>
      </c>
      <c r="M562" s="5">
        <f t="shared" si="100"/>
        <v>1825</v>
      </c>
      <c r="N562" s="5">
        <f t="shared" si="101"/>
        <v>2190</v>
      </c>
      <c r="O562" s="1">
        <v>2.3290384453705478E-4</v>
      </c>
      <c r="P562" s="9">
        <f t="shared" si="102"/>
        <v>12648.707404484398</v>
      </c>
      <c r="Q562" s="100">
        <f t="shared" si="103"/>
        <v>11617.878077427815</v>
      </c>
      <c r="R562" s="100">
        <f t="shared" si="104"/>
        <v>10671.058054052584</v>
      </c>
      <c r="S562" s="100">
        <f t="shared" si="105"/>
        <v>9801.4008439458139</v>
      </c>
      <c r="T562" s="100">
        <f t="shared" si="106"/>
        <v>9002.6179238353816</v>
      </c>
      <c r="U562" s="100">
        <f t="shared" si="107"/>
        <v>8268.9332650468768</v>
      </c>
    </row>
    <row r="563" spans="1:21" x14ac:dyDescent="0.25">
      <c r="A563" s="4">
        <v>4301333253</v>
      </c>
      <c r="B563" s="5">
        <v>356</v>
      </c>
      <c r="C563" s="5">
        <v>2980</v>
      </c>
      <c r="D563" s="5" t="s">
        <v>1</v>
      </c>
      <c r="E563" s="5" t="s">
        <v>6</v>
      </c>
      <c r="F563" s="5">
        <v>40.0764</v>
      </c>
      <c r="G563" s="6">
        <v>-110.07957</v>
      </c>
      <c r="H563" s="4">
        <f t="shared" si="96"/>
        <v>2980</v>
      </c>
      <c r="I563" s="5">
        <v>365</v>
      </c>
      <c r="J563" s="5">
        <f t="shared" si="97"/>
        <v>730</v>
      </c>
      <c r="K563" s="5">
        <f t="shared" si="98"/>
        <v>1095</v>
      </c>
      <c r="L563" s="5">
        <f t="shared" si="99"/>
        <v>1460</v>
      </c>
      <c r="M563" s="5">
        <f t="shared" si="100"/>
        <v>1825</v>
      </c>
      <c r="N563" s="5">
        <f t="shared" si="101"/>
        <v>2190</v>
      </c>
      <c r="O563" s="1">
        <v>2.3290384453705478E-4</v>
      </c>
      <c r="P563" s="9">
        <f t="shared" si="102"/>
        <v>2737.1395007888682</v>
      </c>
      <c r="Q563" s="100">
        <f t="shared" si="103"/>
        <v>2514.0713579794415</v>
      </c>
      <c r="R563" s="100">
        <f t="shared" si="104"/>
        <v>2309.1825576266579</v>
      </c>
      <c r="S563" s="100">
        <f t="shared" si="105"/>
        <v>2120.9915412793935</v>
      </c>
      <c r="T563" s="100">
        <f t="shared" si="106"/>
        <v>1948.1374927768088</v>
      </c>
      <c r="U563" s="100">
        <f t="shared" si="107"/>
        <v>1789.3704981366418</v>
      </c>
    </row>
    <row r="564" spans="1:21" x14ac:dyDescent="0.25">
      <c r="A564" s="4">
        <v>4301333254</v>
      </c>
      <c r="B564" s="5">
        <v>346</v>
      </c>
      <c r="C564" s="5">
        <v>4880</v>
      </c>
      <c r="D564" s="5" t="s">
        <v>1</v>
      </c>
      <c r="E564" s="5" t="s">
        <v>6</v>
      </c>
      <c r="F564" s="5">
        <v>40.072099999999899</v>
      </c>
      <c r="G564" s="6">
        <v>-110.08477000000001</v>
      </c>
      <c r="H564" s="4">
        <f t="shared" si="96"/>
        <v>4880</v>
      </c>
      <c r="I564" s="5">
        <v>365</v>
      </c>
      <c r="J564" s="5">
        <f t="shared" si="97"/>
        <v>730</v>
      </c>
      <c r="K564" s="5">
        <f t="shared" si="98"/>
        <v>1095</v>
      </c>
      <c r="L564" s="5">
        <f t="shared" si="99"/>
        <v>1460</v>
      </c>
      <c r="M564" s="5">
        <f t="shared" si="100"/>
        <v>1825</v>
      </c>
      <c r="N564" s="5">
        <f t="shared" si="101"/>
        <v>2190</v>
      </c>
      <c r="O564" s="1">
        <v>2.3290384453705478E-4</v>
      </c>
      <c r="P564" s="9">
        <f t="shared" si="102"/>
        <v>4482.2955583388175</v>
      </c>
      <c r="Q564" s="100">
        <f t="shared" si="103"/>
        <v>4117.0027607180109</v>
      </c>
      <c r="R564" s="100">
        <f t="shared" si="104"/>
        <v>3781.4801614825806</v>
      </c>
      <c r="S564" s="100">
        <f t="shared" si="105"/>
        <v>3473.3015843769931</v>
      </c>
      <c r="T564" s="100">
        <f t="shared" si="106"/>
        <v>3190.2385787754456</v>
      </c>
      <c r="U564" s="100">
        <f t="shared" si="107"/>
        <v>2930.2443056734269</v>
      </c>
    </row>
    <row r="565" spans="1:21" x14ac:dyDescent="0.25">
      <c r="A565" s="4">
        <v>4301333255</v>
      </c>
      <c r="B565" s="5">
        <v>366</v>
      </c>
      <c r="C565" s="5">
        <v>13263</v>
      </c>
      <c r="D565" s="5" t="s">
        <v>1</v>
      </c>
      <c r="E565" s="5" t="s">
        <v>6</v>
      </c>
      <c r="F565" s="5">
        <v>40.0765999999999</v>
      </c>
      <c r="G565" s="6">
        <v>-110.08902</v>
      </c>
      <c r="H565" s="4">
        <f t="shared" si="96"/>
        <v>13263</v>
      </c>
      <c r="I565" s="5">
        <v>365</v>
      </c>
      <c r="J565" s="5">
        <f t="shared" si="97"/>
        <v>730</v>
      </c>
      <c r="K565" s="5">
        <f t="shared" si="98"/>
        <v>1095</v>
      </c>
      <c r="L565" s="5">
        <f t="shared" si="99"/>
        <v>1460</v>
      </c>
      <c r="M565" s="5">
        <f t="shared" si="100"/>
        <v>1825</v>
      </c>
      <c r="N565" s="5">
        <f t="shared" si="101"/>
        <v>2190</v>
      </c>
      <c r="O565" s="1">
        <v>2.3290384453705478E-4</v>
      </c>
      <c r="P565" s="9">
        <f t="shared" si="102"/>
        <v>12182.107784886832</v>
      </c>
      <c r="Q565" s="100">
        <f t="shared" si="103"/>
        <v>11189.304839221923</v>
      </c>
      <c r="R565" s="100">
        <f t="shared" si="104"/>
        <v>10277.412168390054</v>
      </c>
      <c r="S565" s="100">
        <f t="shared" si="105"/>
        <v>9439.8358429491927</v>
      </c>
      <c r="T565" s="100">
        <f t="shared" si="106"/>
        <v>8670.5193176841658</v>
      </c>
      <c r="U565" s="100">
        <f t="shared" si="107"/>
        <v>7963.8996365054636</v>
      </c>
    </row>
    <row r="566" spans="1:21" x14ac:dyDescent="0.25">
      <c r="A566" s="4">
        <v>4301333260</v>
      </c>
      <c r="B566" s="5">
        <v>354</v>
      </c>
      <c r="C566" s="5">
        <v>1186</v>
      </c>
      <c r="D566" s="5" t="s">
        <v>1</v>
      </c>
      <c r="E566" s="5" t="s">
        <v>6</v>
      </c>
      <c r="F566" s="5">
        <v>40.09787</v>
      </c>
      <c r="G566" s="6">
        <v>-110.07953000000001</v>
      </c>
      <c r="H566" s="4">
        <f t="shared" si="96"/>
        <v>1186</v>
      </c>
      <c r="I566" s="5">
        <v>365</v>
      </c>
      <c r="J566" s="5">
        <f t="shared" si="97"/>
        <v>730</v>
      </c>
      <c r="K566" s="5">
        <f t="shared" si="98"/>
        <v>1095</v>
      </c>
      <c r="L566" s="5">
        <f t="shared" si="99"/>
        <v>1460</v>
      </c>
      <c r="M566" s="5">
        <f t="shared" si="100"/>
        <v>1825</v>
      </c>
      <c r="N566" s="5">
        <f t="shared" si="101"/>
        <v>2190</v>
      </c>
      <c r="O566" s="1">
        <v>2.3290384453705478E-4</v>
      </c>
      <c r="P566" s="9">
        <f t="shared" si="102"/>
        <v>1089.3447811864421</v>
      </c>
      <c r="Q566" s="100">
        <f t="shared" si="103"/>
        <v>1000.5666545515495</v>
      </c>
      <c r="R566" s="100">
        <f t="shared" si="104"/>
        <v>919.02366219638122</v>
      </c>
      <c r="S566" s="100">
        <f t="shared" si="105"/>
        <v>844.12616374408071</v>
      </c>
      <c r="T566" s="100">
        <f t="shared" si="106"/>
        <v>775.33257262862264</v>
      </c>
      <c r="U566" s="100">
        <f t="shared" si="107"/>
        <v>712.1454398624353</v>
      </c>
    </row>
    <row r="567" spans="1:21" x14ac:dyDescent="0.25">
      <c r="A567" s="4">
        <v>4301333261</v>
      </c>
      <c r="B567" s="5">
        <v>243</v>
      </c>
      <c r="C567" s="5">
        <v>1254</v>
      </c>
      <c r="D567" s="5" t="s">
        <v>1</v>
      </c>
      <c r="E567" s="5" t="s">
        <v>6</v>
      </c>
      <c r="F567" s="5">
        <v>40.10125</v>
      </c>
      <c r="G567" s="6">
        <v>-110.08368</v>
      </c>
      <c r="H567" s="4">
        <f t="shared" si="96"/>
        <v>1254</v>
      </c>
      <c r="I567" s="5">
        <v>365</v>
      </c>
      <c r="J567" s="5">
        <f t="shared" si="97"/>
        <v>730</v>
      </c>
      <c r="K567" s="5">
        <f t="shared" si="98"/>
        <v>1095</v>
      </c>
      <c r="L567" s="5">
        <f t="shared" si="99"/>
        <v>1460</v>
      </c>
      <c r="M567" s="5">
        <f t="shared" si="100"/>
        <v>1825</v>
      </c>
      <c r="N567" s="5">
        <f t="shared" si="101"/>
        <v>2190</v>
      </c>
      <c r="O567" s="1">
        <v>2.3290384453705478E-4</v>
      </c>
      <c r="P567" s="9">
        <f t="shared" si="102"/>
        <v>1151.8029979829666</v>
      </c>
      <c r="Q567" s="100">
        <f t="shared" si="103"/>
        <v>1057.9347258074563</v>
      </c>
      <c r="R567" s="100">
        <f t="shared" si="104"/>
        <v>971.71641854490895</v>
      </c>
      <c r="S567" s="100">
        <f t="shared" si="105"/>
        <v>892.52462844441584</v>
      </c>
      <c r="T567" s="100">
        <f t="shared" si="106"/>
        <v>819.78671675910016</v>
      </c>
      <c r="U567" s="100">
        <f t="shared" si="107"/>
        <v>752.97671297427814</v>
      </c>
    </row>
    <row r="568" spans="1:21" x14ac:dyDescent="0.25">
      <c r="A568" s="4">
        <v>4301333262</v>
      </c>
      <c r="B568" s="5">
        <v>356</v>
      </c>
      <c r="C568" s="5">
        <v>1921</v>
      </c>
      <c r="D568" s="5" t="s">
        <v>1</v>
      </c>
      <c r="E568" s="5" t="s">
        <v>6</v>
      </c>
      <c r="F568" s="5">
        <v>40.094299999999897</v>
      </c>
      <c r="G568" s="6">
        <v>-110.0748</v>
      </c>
      <c r="H568" s="4">
        <f t="shared" si="96"/>
        <v>1921</v>
      </c>
      <c r="I568" s="5">
        <v>365</v>
      </c>
      <c r="J568" s="5">
        <f t="shared" si="97"/>
        <v>730</v>
      </c>
      <c r="K568" s="5">
        <f t="shared" si="98"/>
        <v>1095</v>
      </c>
      <c r="L568" s="5">
        <f t="shared" si="99"/>
        <v>1460</v>
      </c>
      <c r="M568" s="5">
        <f t="shared" si="100"/>
        <v>1825</v>
      </c>
      <c r="N568" s="5">
        <f t="shared" si="101"/>
        <v>2190</v>
      </c>
      <c r="O568" s="1">
        <v>2.3290384453705478E-4</v>
      </c>
      <c r="P568" s="9">
        <f t="shared" si="102"/>
        <v>1764.4446245018173</v>
      </c>
      <c r="Q568" s="100">
        <f t="shared" si="103"/>
        <v>1620.6480129793647</v>
      </c>
      <c r="R568" s="100">
        <f t="shared" si="104"/>
        <v>1488.5703668459091</v>
      </c>
      <c r="S568" s="100">
        <f t="shared" si="105"/>
        <v>1367.256627784468</v>
      </c>
      <c r="T568" s="100">
        <f t="shared" si="106"/>
        <v>1255.82957168599</v>
      </c>
      <c r="U568" s="100">
        <f t="shared" si="107"/>
        <v>1153.48346540956</v>
      </c>
    </row>
    <row r="569" spans="1:21" x14ac:dyDescent="0.25">
      <c r="A569" s="4">
        <v>4301333263</v>
      </c>
      <c r="B569" s="5">
        <v>272</v>
      </c>
      <c r="C569" s="5">
        <v>4755</v>
      </c>
      <c r="D569" s="5" t="s">
        <v>1</v>
      </c>
      <c r="E569" s="5" t="s">
        <v>6</v>
      </c>
      <c r="F569" s="5">
        <v>40.086970000000001</v>
      </c>
      <c r="G569" s="6">
        <v>-110.084329999999</v>
      </c>
      <c r="H569" s="4">
        <f t="shared" si="96"/>
        <v>4755</v>
      </c>
      <c r="I569" s="5">
        <v>365</v>
      </c>
      <c r="J569" s="5">
        <f t="shared" si="97"/>
        <v>730</v>
      </c>
      <c r="K569" s="5">
        <f t="shared" si="98"/>
        <v>1095</v>
      </c>
      <c r="L569" s="5">
        <f t="shared" si="99"/>
        <v>1460</v>
      </c>
      <c r="M569" s="5">
        <f t="shared" si="100"/>
        <v>1825</v>
      </c>
      <c r="N569" s="5">
        <f t="shared" si="101"/>
        <v>2190</v>
      </c>
      <c r="O569" s="1">
        <v>2.3290384453705478E-4</v>
      </c>
      <c r="P569" s="9">
        <f t="shared" si="102"/>
        <v>4367.4826598157952</v>
      </c>
      <c r="Q569" s="100">
        <f t="shared" si="103"/>
        <v>4011.5467473799476</v>
      </c>
      <c r="R569" s="100">
        <f t="shared" si="104"/>
        <v>3684.618477018375</v>
      </c>
      <c r="S569" s="100">
        <f t="shared" si="105"/>
        <v>3384.33381838373</v>
      </c>
      <c r="T569" s="100">
        <f t="shared" si="106"/>
        <v>3108.5214020650087</v>
      </c>
      <c r="U569" s="100">
        <f t="shared" si="107"/>
        <v>2855.1868183354804</v>
      </c>
    </row>
    <row r="570" spans="1:21" x14ac:dyDescent="0.25">
      <c r="A570" s="4">
        <v>4301333264</v>
      </c>
      <c r="B570" s="5">
        <v>314</v>
      </c>
      <c r="C570" s="5">
        <v>1247</v>
      </c>
      <c r="D570" s="5" t="s">
        <v>1</v>
      </c>
      <c r="E570" s="5" t="s">
        <v>6</v>
      </c>
      <c r="F570" s="5">
        <v>40.090850000000003</v>
      </c>
      <c r="G570" s="6">
        <v>-110.07951</v>
      </c>
      <c r="H570" s="4">
        <f t="shared" si="96"/>
        <v>1247</v>
      </c>
      <c r="I570" s="5">
        <v>365</v>
      </c>
      <c r="J570" s="5">
        <f t="shared" si="97"/>
        <v>730</v>
      </c>
      <c r="K570" s="5">
        <f t="shared" si="98"/>
        <v>1095</v>
      </c>
      <c r="L570" s="5">
        <f t="shared" si="99"/>
        <v>1460</v>
      </c>
      <c r="M570" s="5">
        <f t="shared" si="100"/>
        <v>1825</v>
      </c>
      <c r="N570" s="5">
        <f t="shared" si="101"/>
        <v>2190</v>
      </c>
      <c r="O570" s="1">
        <v>2.3290384453705478E-4</v>
      </c>
      <c r="P570" s="9">
        <f t="shared" si="102"/>
        <v>1145.3734756656775</v>
      </c>
      <c r="Q570" s="100">
        <f t="shared" si="103"/>
        <v>1052.0291890605247</v>
      </c>
      <c r="R570" s="100">
        <f t="shared" si="104"/>
        <v>966.29216421491344</v>
      </c>
      <c r="S570" s="100">
        <f t="shared" si="105"/>
        <v>887.54243354879316</v>
      </c>
      <c r="T570" s="100">
        <f t="shared" si="106"/>
        <v>815.21055486331568</v>
      </c>
      <c r="U570" s="100">
        <f t="shared" si="107"/>
        <v>748.77349368335319</v>
      </c>
    </row>
    <row r="571" spans="1:21" x14ac:dyDescent="0.25">
      <c r="A571" s="4">
        <v>4301333265</v>
      </c>
      <c r="B571" s="5">
        <v>365</v>
      </c>
      <c r="C571" s="5">
        <v>11032</v>
      </c>
      <c r="D571" s="5" t="s">
        <v>1</v>
      </c>
      <c r="E571" s="5" t="s">
        <v>6</v>
      </c>
      <c r="F571" s="5">
        <v>40.27657</v>
      </c>
      <c r="G571" s="6">
        <v>-110.3252</v>
      </c>
      <c r="H571" s="4">
        <f t="shared" si="96"/>
        <v>11032</v>
      </c>
      <c r="I571" s="5">
        <v>365</v>
      </c>
      <c r="J571" s="5">
        <f t="shared" si="97"/>
        <v>730</v>
      </c>
      <c r="K571" s="5">
        <f t="shared" si="98"/>
        <v>1095</v>
      </c>
      <c r="L571" s="5">
        <f t="shared" si="99"/>
        <v>1460</v>
      </c>
      <c r="M571" s="5">
        <f t="shared" si="100"/>
        <v>1825</v>
      </c>
      <c r="N571" s="5">
        <f t="shared" si="101"/>
        <v>2190</v>
      </c>
      <c r="O571" s="1">
        <v>2.3290384453705478E-4</v>
      </c>
      <c r="P571" s="9">
        <f t="shared" si="102"/>
        <v>10132.927172047917</v>
      </c>
      <c r="Q571" s="100">
        <f t="shared" si="103"/>
        <v>9307.12591316416</v>
      </c>
      <c r="R571" s="100">
        <f t="shared" si="104"/>
        <v>8548.6248240729146</v>
      </c>
      <c r="S571" s="100">
        <f t="shared" si="105"/>
        <v>7851.9391555014317</v>
      </c>
      <c r="T571" s="100">
        <f t="shared" si="106"/>
        <v>7212.0311477562936</v>
      </c>
      <c r="U571" s="100">
        <f t="shared" si="107"/>
        <v>6624.2736024977958</v>
      </c>
    </row>
    <row r="572" spans="1:21" x14ac:dyDescent="0.25">
      <c r="A572" s="4">
        <v>4301333271</v>
      </c>
      <c r="B572" s="5">
        <v>361</v>
      </c>
      <c r="C572" s="5">
        <v>1966</v>
      </c>
      <c r="D572" s="5" t="s">
        <v>1</v>
      </c>
      <c r="E572" s="5" t="s">
        <v>6</v>
      </c>
      <c r="F572" s="5">
        <v>40.097850000000001</v>
      </c>
      <c r="G572" s="6">
        <v>-110.070089999999</v>
      </c>
      <c r="H572" s="4">
        <f t="shared" si="96"/>
        <v>1966</v>
      </c>
      <c r="I572" s="5">
        <v>365</v>
      </c>
      <c r="J572" s="5">
        <f t="shared" si="97"/>
        <v>730</v>
      </c>
      <c r="K572" s="5">
        <f t="shared" si="98"/>
        <v>1095</v>
      </c>
      <c r="L572" s="5">
        <f t="shared" si="99"/>
        <v>1460</v>
      </c>
      <c r="M572" s="5">
        <f t="shared" si="100"/>
        <v>1825</v>
      </c>
      <c r="N572" s="5">
        <f t="shared" si="101"/>
        <v>2190</v>
      </c>
      <c r="O572" s="1">
        <v>2.3290384453705478E-4</v>
      </c>
      <c r="P572" s="9">
        <f t="shared" si="102"/>
        <v>1805.7772679701056</v>
      </c>
      <c r="Q572" s="100">
        <f t="shared" si="103"/>
        <v>1658.6121777810677</v>
      </c>
      <c r="R572" s="100">
        <f t="shared" si="104"/>
        <v>1523.4405732530231</v>
      </c>
      <c r="S572" s="100">
        <f t="shared" si="105"/>
        <v>1399.2850235420426</v>
      </c>
      <c r="T572" s="100">
        <f t="shared" si="106"/>
        <v>1285.247755301747</v>
      </c>
      <c r="U572" s="100">
        <f t="shared" si="107"/>
        <v>1180.5041608512208</v>
      </c>
    </row>
    <row r="573" spans="1:21" x14ac:dyDescent="0.25">
      <c r="A573" s="4">
        <v>4301333273</v>
      </c>
      <c r="B573" s="5">
        <v>220</v>
      </c>
      <c r="C573" s="5">
        <v>780</v>
      </c>
      <c r="D573" s="5" t="s">
        <v>1</v>
      </c>
      <c r="E573" s="5" t="s">
        <v>6</v>
      </c>
      <c r="F573" s="5">
        <v>40.094050000000003</v>
      </c>
      <c r="G573" s="6">
        <v>-110.07011</v>
      </c>
      <c r="H573" s="4">
        <f t="shared" si="96"/>
        <v>780</v>
      </c>
      <c r="I573" s="5">
        <v>365</v>
      </c>
      <c r="J573" s="5">
        <f t="shared" si="97"/>
        <v>730</v>
      </c>
      <c r="K573" s="5">
        <f t="shared" si="98"/>
        <v>1095</v>
      </c>
      <c r="L573" s="5">
        <f t="shared" si="99"/>
        <v>1460</v>
      </c>
      <c r="M573" s="5">
        <f t="shared" si="100"/>
        <v>1825</v>
      </c>
      <c r="N573" s="5">
        <f t="shared" si="101"/>
        <v>2190</v>
      </c>
      <c r="O573" s="1">
        <v>2.3290384453705478E-4</v>
      </c>
      <c r="P573" s="9">
        <f t="shared" si="102"/>
        <v>716.43248678366353</v>
      </c>
      <c r="Q573" s="100">
        <f t="shared" si="103"/>
        <v>658.04552322951815</v>
      </c>
      <c r="R573" s="100">
        <f t="shared" si="104"/>
        <v>604.41691105664199</v>
      </c>
      <c r="S573" s="100">
        <f t="shared" si="105"/>
        <v>555.15885979796201</v>
      </c>
      <c r="T573" s="100">
        <f t="shared" si="106"/>
        <v>509.91518267312449</v>
      </c>
      <c r="U573" s="100">
        <f t="shared" si="107"/>
        <v>468.35872098878542</v>
      </c>
    </row>
    <row r="574" spans="1:21" x14ac:dyDescent="0.25">
      <c r="A574" s="4">
        <v>4301333274</v>
      </c>
      <c r="B574" s="5">
        <v>354</v>
      </c>
      <c r="C574" s="5">
        <v>2024</v>
      </c>
      <c r="D574" s="5" t="s">
        <v>1</v>
      </c>
      <c r="E574" s="5" t="s">
        <v>6</v>
      </c>
      <c r="F574" s="5">
        <v>40.094250000000002</v>
      </c>
      <c r="G574" s="6">
        <v>-110.06542</v>
      </c>
      <c r="H574" s="4">
        <f t="shared" si="96"/>
        <v>2024</v>
      </c>
      <c r="I574" s="5">
        <v>365</v>
      </c>
      <c r="J574" s="5">
        <f t="shared" si="97"/>
        <v>730</v>
      </c>
      <c r="K574" s="5">
        <f t="shared" si="98"/>
        <v>1095</v>
      </c>
      <c r="L574" s="5">
        <f t="shared" si="99"/>
        <v>1460</v>
      </c>
      <c r="M574" s="5">
        <f t="shared" si="100"/>
        <v>1825</v>
      </c>
      <c r="N574" s="5">
        <f t="shared" si="101"/>
        <v>2190</v>
      </c>
      <c r="O574" s="1">
        <v>2.3290384453705478E-4</v>
      </c>
      <c r="P574" s="9">
        <f t="shared" si="102"/>
        <v>1859.0504528847885</v>
      </c>
      <c r="Q574" s="100">
        <f t="shared" si="103"/>
        <v>1707.5437679699294</v>
      </c>
      <c r="R574" s="100">
        <f t="shared" si="104"/>
        <v>1568.3843948444146</v>
      </c>
      <c r="S574" s="100">
        <f t="shared" si="105"/>
        <v>1440.5660669629167</v>
      </c>
      <c r="T574" s="100">
        <f t="shared" si="106"/>
        <v>1323.1645252953897</v>
      </c>
      <c r="U574" s="100">
        <f t="shared" si="107"/>
        <v>1215.330834976028</v>
      </c>
    </row>
    <row r="575" spans="1:21" x14ac:dyDescent="0.25">
      <c r="A575" s="4">
        <v>4301333275</v>
      </c>
      <c r="B575" s="5">
        <v>353</v>
      </c>
      <c r="C575" s="5">
        <v>1306</v>
      </c>
      <c r="D575" s="5" t="s">
        <v>1</v>
      </c>
      <c r="E575" s="5" t="s">
        <v>6</v>
      </c>
      <c r="F575" s="5">
        <v>40.094389999999898</v>
      </c>
      <c r="G575" s="6">
        <v>-110.084239999999</v>
      </c>
      <c r="H575" s="4">
        <f t="shared" si="96"/>
        <v>1306</v>
      </c>
      <c r="I575" s="5">
        <v>365</v>
      </c>
      <c r="J575" s="5">
        <f t="shared" si="97"/>
        <v>730</v>
      </c>
      <c r="K575" s="5">
        <f t="shared" si="98"/>
        <v>1095</v>
      </c>
      <c r="L575" s="5">
        <f t="shared" si="99"/>
        <v>1460</v>
      </c>
      <c r="M575" s="5">
        <f t="shared" si="100"/>
        <v>1825</v>
      </c>
      <c r="N575" s="5">
        <f t="shared" si="101"/>
        <v>2190</v>
      </c>
      <c r="O575" s="1">
        <v>2.3290384453705478E-4</v>
      </c>
      <c r="P575" s="9">
        <f t="shared" si="102"/>
        <v>1199.5651637685444</v>
      </c>
      <c r="Q575" s="100">
        <f t="shared" si="103"/>
        <v>1101.8044273560906</v>
      </c>
      <c r="R575" s="100">
        <f t="shared" si="104"/>
        <v>1012.0108792820184</v>
      </c>
      <c r="S575" s="100">
        <f t="shared" si="105"/>
        <v>929.53521909761332</v>
      </c>
      <c r="T575" s="100">
        <f t="shared" si="106"/>
        <v>853.78106227064177</v>
      </c>
      <c r="U575" s="100">
        <f t="shared" si="107"/>
        <v>784.20062770686388</v>
      </c>
    </row>
    <row r="576" spans="1:21" x14ac:dyDescent="0.25">
      <c r="A576" s="4">
        <v>4301333338</v>
      </c>
      <c r="B576" s="5">
        <v>151</v>
      </c>
      <c r="C576" s="5">
        <v>324</v>
      </c>
      <c r="D576" s="5" t="s">
        <v>1</v>
      </c>
      <c r="E576" s="5" t="s">
        <v>6</v>
      </c>
      <c r="F576" s="5">
        <v>40.0146599999999</v>
      </c>
      <c r="G576" s="6">
        <v>-110.06035</v>
      </c>
      <c r="H576" s="4">
        <f t="shared" si="96"/>
        <v>324</v>
      </c>
      <c r="I576" s="5">
        <v>365</v>
      </c>
      <c r="J576" s="5">
        <f t="shared" si="97"/>
        <v>730</v>
      </c>
      <c r="K576" s="5">
        <f t="shared" si="98"/>
        <v>1095</v>
      </c>
      <c r="L576" s="5">
        <f t="shared" si="99"/>
        <v>1460</v>
      </c>
      <c r="M576" s="5">
        <f t="shared" si="100"/>
        <v>1825</v>
      </c>
      <c r="N576" s="5">
        <f t="shared" si="101"/>
        <v>2190</v>
      </c>
      <c r="O576" s="1">
        <v>2.3290384453705478E-4</v>
      </c>
      <c r="P576" s="9">
        <f t="shared" si="102"/>
        <v>297.59503297167561</v>
      </c>
      <c r="Q576" s="100">
        <f t="shared" si="103"/>
        <v>273.34198657226142</v>
      </c>
      <c r="R576" s="100">
        <f t="shared" si="104"/>
        <v>251.0654861312205</v>
      </c>
      <c r="S576" s="100">
        <f t="shared" si="105"/>
        <v>230.60444945453807</v>
      </c>
      <c r="T576" s="100">
        <f t="shared" si="106"/>
        <v>211.8109220334517</v>
      </c>
      <c r="U576" s="100">
        <f t="shared" si="107"/>
        <v>194.54900717995704</v>
      </c>
    </row>
    <row r="577" spans="1:21" x14ac:dyDescent="0.25">
      <c r="A577" s="4">
        <v>4301333339</v>
      </c>
      <c r="B577" s="5">
        <v>364</v>
      </c>
      <c r="C577" s="5">
        <v>700</v>
      </c>
      <c r="D577" s="5" t="s">
        <v>1</v>
      </c>
      <c r="E577" s="5" t="s">
        <v>6</v>
      </c>
      <c r="F577" s="5">
        <v>40.015000000000001</v>
      </c>
      <c r="G577" s="6">
        <v>-110.06496</v>
      </c>
      <c r="H577" s="4">
        <f t="shared" si="96"/>
        <v>700</v>
      </c>
      <c r="I577" s="5">
        <v>365</v>
      </c>
      <c r="J577" s="5">
        <f t="shared" si="97"/>
        <v>730</v>
      </c>
      <c r="K577" s="5">
        <f t="shared" si="98"/>
        <v>1095</v>
      </c>
      <c r="L577" s="5">
        <f t="shared" si="99"/>
        <v>1460</v>
      </c>
      <c r="M577" s="5">
        <f t="shared" si="100"/>
        <v>1825</v>
      </c>
      <c r="N577" s="5">
        <f t="shared" si="101"/>
        <v>2190</v>
      </c>
      <c r="O577" s="1">
        <v>2.3290384453705478E-4</v>
      </c>
      <c r="P577" s="9">
        <f t="shared" si="102"/>
        <v>642.95223172892884</v>
      </c>
      <c r="Q577" s="100">
        <f t="shared" si="103"/>
        <v>590.5536746931574</v>
      </c>
      <c r="R577" s="100">
        <f t="shared" si="104"/>
        <v>542.42543299955048</v>
      </c>
      <c r="S577" s="100">
        <f t="shared" si="105"/>
        <v>498.21948956227362</v>
      </c>
      <c r="T577" s="100">
        <f t="shared" si="106"/>
        <v>457.61618957844502</v>
      </c>
      <c r="U577" s="100">
        <f t="shared" si="107"/>
        <v>420.32192909249977</v>
      </c>
    </row>
    <row r="578" spans="1:21" x14ac:dyDescent="0.25">
      <c r="A578" s="4">
        <v>4301333340</v>
      </c>
      <c r="B578" s="5">
        <v>181</v>
      </c>
      <c r="C578" s="5">
        <v>364</v>
      </c>
      <c r="D578" s="5" t="s">
        <v>1</v>
      </c>
      <c r="E578" s="5" t="s">
        <v>6</v>
      </c>
      <c r="F578" s="5">
        <v>40.014240000000001</v>
      </c>
      <c r="G578" s="6">
        <v>-110.069779999999</v>
      </c>
      <c r="H578" s="4">
        <f t="shared" si="96"/>
        <v>364</v>
      </c>
      <c r="I578" s="5">
        <v>365</v>
      </c>
      <c r="J578" s="5">
        <f t="shared" si="97"/>
        <v>730</v>
      </c>
      <c r="K578" s="5">
        <f t="shared" si="98"/>
        <v>1095</v>
      </c>
      <c r="L578" s="5">
        <f t="shared" si="99"/>
        <v>1460</v>
      </c>
      <c r="M578" s="5">
        <f t="shared" si="100"/>
        <v>1825</v>
      </c>
      <c r="N578" s="5">
        <f t="shared" si="101"/>
        <v>2190</v>
      </c>
      <c r="O578" s="1">
        <v>2.3290384453705478E-4</v>
      </c>
      <c r="P578" s="9">
        <f t="shared" si="102"/>
        <v>334.33516049904296</v>
      </c>
      <c r="Q578" s="100">
        <f t="shared" si="103"/>
        <v>307.08791084044185</v>
      </c>
      <c r="R578" s="100">
        <f t="shared" si="104"/>
        <v>282.06122515976625</v>
      </c>
      <c r="S578" s="100">
        <f t="shared" si="105"/>
        <v>259.07413457238226</v>
      </c>
      <c r="T578" s="100">
        <f t="shared" si="106"/>
        <v>237.96041858079141</v>
      </c>
      <c r="U578" s="100">
        <f t="shared" si="107"/>
        <v>218.56740312809987</v>
      </c>
    </row>
    <row r="579" spans="1:21" x14ac:dyDescent="0.25">
      <c r="A579" s="4">
        <v>4301333341</v>
      </c>
      <c r="B579" s="5">
        <v>362</v>
      </c>
      <c r="C579" s="5">
        <v>1402</v>
      </c>
      <c r="D579" s="5" t="s">
        <v>1</v>
      </c>
      <c r="E579" s="5" t="s">
        <v>6</v>
      </c>
      <c r="F579" s="5">
        <v>40.01455</v>
      </c>
      <c r="G579" s="6">
        <v>-110.07553</v>
      </c>
      <c r="H579" s="4">
        <f t="shared" si="96"/>
        <v>1402</v>
      </c>
      <c r="I579" s="5">
        <v>365</v>
      </c>
      <c r="J579" s="5">
        <f t="shared" si="97"/>
        <v>730</v>
      </c>
      <c r="K579" s="5">
        <f t="shared" si="98"/>
        <v>1095</v>
      </c>
      <c r="L579" s="5">
        <f t="shared" si="99"/>
        <v>1460</v>
      </c>
      <c r="M579" s="5">
        <f t="shared" si="100"/>
        <v>1825</v>
      </c>
      <c r="N579" s="5">
        <f t="shared" si="101"/>
        <v>2190</v>
      </c>
      <c r="O579" s="1">
        <v>2.3290384453705478E-4</v>
      </c>
      <c r="P579" s="9">
        <f t="shared" si="102"/>
        <v>1287.7414698342259</v>
      </c>
      <c r="Q579" s="100">
        <f t="shared" si="103"/>
        <v>1182.7946455997237</v>
      </c>
      <c r="R579" s="100">
        <f t="shared" si="104"/>
        <v>1086.4006529505282</v>
      </c>
      <c r="S579" s="100">
        <f t="shared" si="105"/>
        <v>997.86246338043941</v>
      </c>
      <c r="T579" s="100">
        <f t="shared" si="106"/>
        <v>916.53985398425709</v>
      </c>
      <c r="U579" s="100">
        <f t="shared" si="107"/>
        <v>841.84477798240664</v>
      </c>
    </row>
    <row r="580" spans="1:21" x14ac:dyDescent="0.25">
      <c r="A580" s="4">
        <v>4301333342</v>
      </c>
      <c r="B580" s="5">
        <v>3</v>
      </c>
      <c r="C580" s="5">
        <v>69</v>
      </c>
      <c r="D580" s="5" t="s">
        <v>1</v>
      </c>
      <c r="E580" s="5" t="s">
        <v>6</v>
      </c>
      <c r="F580" s="5">
        <v>40.011060000000001</v>
      </c>
      <c r="G580" s="6">
        <v>-110.075779999999</v>
      </c>
      <c r="H580" s="4">
        <f t="shared" ref="H580:H643" si="108">C580</f>
        <v>69</v>
      </c>
      <c r="I580" s="5">
        <v>365</v>
      </c>
      <c r="J580" s="5">
        <f t="shared" si="97"/>
        <v>730</v>
      </c>
      <c r="K580" s="5">
        <f t="shared" si="98"/>
        <v>1095</v>
      </c>
      <c r="L580" s="5">
        <f t="shared" si="99"/>
        <v>1460</v>
      </c>
      <c r="M580" s="5">
        <f t="shared" si="100"/>
        <v>1825</v>
      </c>
      <c r="N580" s="5">
        <f t="shared" si="101"/>
        <v>2190</v>
      </c>
      <c r="O580" s="1">
        <v>2.3290384453705478E-4</v>
      </c>
      <c r="P580" s="9">
        <f t="shared" si="102"/>
        <v>63.376719984708693</v>
      </c>
      <c r="Q580" s="100">
        <f t="shared" si="103"/>
        <v>58.211719362611227</v>
      </c>
      <c r="R580" s="100">
        <f t="shared" si="104"/>
        <v>53.467649824241406</v>
      </c>
      <c r="S580" s="100">
        <f t="shared" si="105"/>
        <v>49.110206828281257</v>
      </c>
      <c r="T580" s="100">
        <f t="shared" si="106"/>
        <v>45.10788154416101</v>
      </c>
      <c r="U580" s="100">
        <f t="shared" si="107"/>
        <v>41.431733010546402</v>
      </c>
    </row>
    <row r="581" spans="1:21" x14ac:dyDescent="0.25">
      <c r="A581" s="4">
        <v>4301333343</v>
      </c>
      <c r="B581" s="5">
        <v>359</v>
      </c>
      <c r="C581" s="5">
        <v>802</v>
      </c>
      <c r="D581" s="5" t="s">
        <v>1</v>
      </c>
      <c r="E581" s="5" t="s">
        <v>6</v>
      </c>
      <c r="F581" s="5">
        <v>40.010849999999898</v>
      </c>
      <c r="G581" s="6">
        <v>-110.06914</v>
      </c>
      <c r="H581" s="4">
        <f t="shared" si="108"/>
        <v>802</v>
      </c>
      <c r="I581" s="5">
        <v>365</v>
      </c>
      <c r="J581" s="5">
        <f t="shared" ref="J581:J644" si="109">365*2</f>
        <v>730</v>
      </c>
      <c r="K581" s="5">
        <f t="shared" ref="K581:K644" si="110">365*3</f>
        <v>1095</v>
      </c>
      <c r="L581" s="5">
        <f t="shared" ref="L581:L644" si="111">365*4</f>
        <v>1460</v>
      </c>
      <c r="M581" s="5">
        <f t="shared" ref="M581:M644" si="112">365*5</f>
        <v>1825</v>
      </c>
      <c r="N581" s="5">
        <f t="shared" ref="N581:N644" si="113">365*6</f>
        <v>2190</v>
      </c>
      <c r="O581" s="1">
        <v>2.3290384453705478E-4</v>
      </c>
      <c r="P581" s="9">
        <f t="shared" ref="P581:P644" si="114">H581*EXP(-(O581*I581))</f>
        <v>736.63955692371553</v>
      </c>
      <c r="Q581" s="100">
        <f t="shared" ref="Q581:Q644" si="115">H581*EXP(-(J581*O581))</f>
        <v>676.60578157701741</v>
      </c>
      <c r="R581" s="100">
        <f t="shared" ref="R581:R644" si="116">H581*EXP(-(O581*K581))</f>
        <v>621.46456752234212</v>
      </c>
      <c r="S581" s="100">
        <f t="shared" ref="S581:S644" si="117">H581*EXP(-(O581*L581))</f>
        <v>570.81718661277637</v>
      </c>
      <c r="T581" s="100">
        <f t="shared" ref="T581:T644" si="118">H581*EXP(-(O581*M581))</f>
        <v>524.29740577416135</v>
      </c>
      <c r="U581" s="100">
        <f t="shared" ref="U581:U644" si="119">H581*EXP(-(O581*N581))</f>
        <v>481.56883876026399</v>
      </c>
    </row>
    <row r="582" spans="1:21" x14ac:dyDescent="0.25">
      <c r="A582" s="4">
        <v>4301333344</v>
      </c>
      <c r="B582" s="5">
        <v>270</v>
      </c>
      <c r="C582" s="5">
        <v>2205</v>
      </c>
      <c r="D582" s="5" t="s">
        <v>1</v>
      </c>
      <c r="E582" s="5" t="s">
        <v>6</v>
      </c>
      <c r="F582" s="5">
        <v>40.010939999999898</v>
      </c>
      <c r="G582" s="6">
        <v>-110.065389999999</v>
      </c>
      <c r="H582" s="4">
        <f t="shared" si="108"/>
        <v>2205</v>
      </c>
      <c r="I582" s="5">
        <v>365</v>
      </c>
      <c r="J582" s="5">
        <f t="shared" si="109"/>
        <v>730</v>
      </c>
      <c r="K582" s="5">
        <f t="shared" si="110"/>
        <v>1095</v>
      </c>
      <c r="L582" s="5">
        <f t="shared" si="111"/>
        <v>1460</v>
      </c>
      <c r="M582" s="5">
        <f t="shared" si="112"/>
        <v>1825</v>
      </c>
      <c r="N582" s="5">
        <f t="shared" si="113"/>
        <v>2190</v>
      </c>
      <c r="O582" s="1">
        <v>2.3290384453705478E-4</v>
      </c>
      <c r="P582" s="9">
        <f t="shared" si="114"/>
        <v>2025.2995299461256</v>
      </c>
      <c r="Q582" s="100">
        <f t="shared" si="115"/>
        <v>1860.2440752834457</v>
      </c>
      <c r="R582" s="100">
        <f t="shared" si="116"/>
        <v>1708.640113948584</v>
      </c>
      <c r="S582" s="100">
        <f t="shared" si="117"/>
        <v>1569.3913921211617</v>
      </c>
      <c r="T582" s="100">
        <f t="shared" si="118"/>
        <v>1441.490997172102</v>
      </c>
      <c r="U582" s="100">
        <f t="shared" si="119"/>
        <v>1324.0140766413742</v>
      </c>
    </row>
    <row r="583" spans="1:21" x14ac:dyDescent="0.25">
      <c r="A583" s="4">
        <v>4301333345</v>
      </c>
      <c r="B583" s="5">
        <v>358</v>
      </c>
      <c r="C583" s="5">
        <v>1632</v>
      </c>
      <c r="D583" s="5" t="s">
        <v>1</v>
      </c>
      <c r="E583" s="5" t="s">
        <v>6</v>
      </c>
      <c r="F583" s="5">
        <v>40.010689999999897</v>
      </c>
      <c r="G583" s="6">
        <v>-110.05998</v>
      </c>
      <c r="H583" s="4">
        <f t="shared" si="108"/>
        <v>1632</v>
      </c>
      <c r="I583" s="5">
        <v>365</v>
      </c>
      <c r="J583" s="5">
        <f t="shared" si="109"/>
        <v>730</v>
      </c>
      <c r="K583" s="5">
        <f t="shared" si="110"/>
        <v>1095</v>
      </c>
      <c r="L583" s="5">
        <f t="shared" si="111"/>
        <v>1460</v>
      </c>
      <c r="M583" s="5">
        <f t="shared" si="112"/>
        <v>1825</v>
      </c>
      <c r="N583" s="5">
        <f t="shared" si="113"/>
        <v>2190</v>
      </c>
      <c r="O583" s="1">
        <v>2.3290384453705478E-4</v>
      </c>
      <c r="P583" s="9">
        <f t="shared" si="114"/>
        <v>1498.9972031165883</v>
      </c>
      <c r="Q583" s="100">
        <f t="shared" si="115"/>
        <v>1376.8337101417612</v>
      </c>
      <c r="R583" s="100">
        <f t="shared" si="116"/>
        <v>1264.6261523646663</v>
      </c>
      <c r="S583" s="100">
        <f t="shared" si="117"/>
        <v>1161.5631528080437</v>
      </c>
      <c r="T583" s="100">
        <f t="shared" si="118"/>
        <v>1066.8994591314604</v>
      </c>
      <c r="U583" s="100">
        <f t="shared" si="119"/>
        <v>979.950554684228</v>
      </c>
    </row>
    <row r="584" spans="1:21" x14ac:dyDescent="0.25">
      <c r="A584" s="4">
        <v>4301333350</v>
      </c>
      <c r="B584" s="5">
        <v>324</v>
      </c>
      <c r="C584" s="5">
        <v>823</v>
      </c>
      <c r="D584" s="5" t="s">
        <v>1</v>
      </c>
      <c r="E584" s="5" t="s">
        <v>6</v>
      </c>
      <c r="F584" s="5">
        <v>40.007539999999899</v>
      </c>
      <c r="G584" s="6">
        <v>-110.09788</v>
      </c>
      <c r="H584" s="4">
        <f t="shared" si="108"/>
        <v>823</v>
      </c>
      <c r="I584" s="5">
        <v>365</v>
      </c>
      <c r="J584" s="5">
        <f t="shared" si="109"/>
        <v>730</v>
      </c>
      <c r="K584" s="5">
        <f t="shared" si="110"/>
        <v>1095</v>
      </c>
      <c r="L584" s="5">
        <f t="shared" si="111"/>
        <v>1460</v>
      </c>
      <c r="M584" s="5">
        <f t="shared" si="112"/>
        <v>1825</v>
      </c>
      <c r="N584" s="5">
        <f t="shared" si="113"/>
        <v>2190</v>
      </c>
      <c r="O584" s="1">
        <v>2.3290384453705478E-4</v>
      </c>
      <c r="P584" s="9">
        <f t="shared" si="114"/>
        <v>755.92812387558342</v>
      </c>
      <c r="Q584" s="100">
        <f t="shared" si="115"/>
        <v>694.3223918178121</v>
      </c>
      <c r="R584" s="100">
        <f t="shared" si="116"/>
        <v>637.73733051232864</v>
      </c>
      <c r="S584" s="100">
        <f t="shared" si="117"/>
        <v>585.76377129964453</v>
      </c>
      <c r="T584" s="100">
        <f t="shared" si="118"/>
        <v>538.02589146151468</v>
      </c>
      <c r="U584" s="100">
        <f t="shared" si="119"/>
        <v>494.178496633039</v>
      </c>
    </row>
    <row r="585" spans="1:21" x14ac:dyDescent="0.25">
      <c r="A585" s="4">
        <v>4301333351</v>
      </c>
      <c r="B585" s="5">
        <v>357</v>
      </c>
      <c r="C585" s="5">
        <v>1296</v>
      </c>
      <c r="D585" s="5" t="s">
        <v>1</v>
      </c>
      <c r="E585" s="5" t="s">
        <v>6</v>
      </c>
      <c r="F585" s="5">
        <v>40.007370000000002</v>
      </c>
      <c r="G585" s="6">
        <v>-110.10355</v>
      </c>
      <c r="H585" s="4">
        <f t="shared" si="108"/>
        <v>1296</v>
      </c>
      <c r="I585" s="5">
        <v>365</v>
      </c>
      <c r="J585" s="5">
        <f t="shared" si="109"/>
        <v>730</v>
      </c>
      <c r="K585" s="5">
        <f t="shared" si="110"/>
        <v>1095</v>
      </c>
      <c r="L585" s="5">
        <f t="shared" si="111"/>
        <v>1460</v>
      </c>
      <c r="M585" s="5">
        <f t="shared" si="112"/>
        <v>1825</v>
      </c>
      <c r="N585" s="5">
        <f t="shared" si="113"/>
        <v>2190</v>
      </c>
      <c r="O585" s="1">
        <v>2.3290384453705478E-4</v>
      </c>
      <c r="P585" s="9">
        <f t="shared" si="114"/>
        <v>1190.3801318867024</v>
      </c>
      <c r="Q585" s="100">
        <f t="shared" si="115"/>
        <v>1093.3679462890457</v>
      </c>
      <c r="R585" s="100">
        <f t="shared" si="116"/>
        <v>1004.261944524882</v>
      </c>
      <c r="S585" s="100">
        <f t="shared" si="117"/>
        <v>922.41779781815228</v>
      </c>
      <c r="T585" s="100">
        <f t="shared" si="118"/>
        <v>847.24368813380681</v>
      </c>
      <c r="U585" s="100">
        <f t="shared" si="119"/>
        <v>778.19602871982818</v>
      </c>
    </row>
    <row r="586" spans="1:21" x14ac:dyDescent="0.25">
      <c r="A586" s="4">
        <v>4301333352</v>
      </c>
      <c r="B586" s="5">
        <v>253</v>
      </c>
      <c r="C586" s="5">
        <v>505</v>
      </c>
      <c r="D586" s="5" t="s">
        <v>1</v>
      </c>
      <c r="E586" s="5" t="s">
        <v>6</v>
      </c>
      <c r="F586" s="5">
        <v>40.006619999999899</v>
      </c>
      <c r="G586" s="6">
        <v>-110.10832000000001</v>
      </c>
      <c r="H586" s="4">
        <f t="shared" si="108"/>
        <v>505</v>
      </c>
      <c r="I586" s="5">
        <v>365</v>
      </c>
      <c r="J586" s="5">
        <f t="shared" si="109"/>
        <v>730</v>
      </c>
      <c r="K586" s="5">
        <f t="shared" si="110"/>
        <v>1095</v>
      </c>
      <c r="L586" s="5">
        <f t="shared" si="111"/>
        <v>1460</v>
      </c>
      <c r="M586" s="5">
        <f t="shared" si="112"/>
        <v>1825</v>
      </c>
      <c r="N586" s="5">
        <f t="shared" si="113"/>
        <v>2190</v>
      </c>
      <c r="O586" s="1">
        <v>2.3290384453705478E-4</v>
      </c>
      <c r="P586" s="9">
        <f t="shared" si="114"/>
        <v>463.8441100330129</v>
      </c>
      <c r="Q586" s="100">
        <f t="shared" si="115"/>
        <v>426.04229388577784</v>
      </c>
      <c r="R586" s="100">
        <f t="shared" si="116"/>
        <v>391.32120523538998</v>
      </c>
      <c r="S586" s="100">
        <f t="shared" si="117"/>
        <v>359.42977461278309</v>
      </c>
      <c r="T586" s="100">
        <f t="shared" si="118"/>
        <v>330.13739391016395</v>
      </c>
      <c r="U586" s="100">
        <f t="shared" si="119"/>
        <v>303.23224884530339</v>
      </c>
    </row>
    <row r="587" spans="1:21" x14ac:dyDescent="0.25">
      <c r="A587" s="4">
        <v>4301333353</v>
      </c>
      <c r="B587" s="5">
        <v>365</v>
      </c>
      <c r="C587" s="5">
        <v>3603</v>
      </c>
      <c r="D587" s="5" t="s">
        <v>1</v>
      </c>
      <c r="E587" s="5" t="s">
        <v>6</v>
      </c>
      <c r="F587" s="5">
        <v>40.003599999999899</v>
      </c>
      <c r="G587" s="6">
        <v>-110.11308</v>
      </c>
      <c r="H587" s="4">
        <f t="shared" si="108"/>
        <v>3603</v>
      </c>
      <c r="I587" s="5">
        <v>365</v>
      </c>
      <c r="J587" s="5">
        <f t="shared" si="109"/>
        <v>730</v>
      </c>
      <c r="K587" s="5">
        <f t="shared" si="110"/>
        <v>1095</v>
      </c>
      <c r="L587" s="5">
        <f t="shared" si="111"/>
        <v>1460</v>
      </c>
      <c r="M587" s="5">
        <f t="shared" si="112"/>
        <v>1825</v>
      </c>
      <c r="N587" s="5">
        <f t="shared" si="113"/>
        <v>2190</v>
      </c>
      <c r="O587" s="1">
        <v>2.3290384453705478E-4</v>
      </c>
      <c r="P587" s="9">
        <f t="shared" si="114"/>
        <v>3309.3669870276149</v>
      </c>
      <c r="Q587" s="100">
        <f t="shared" si="115"/>
        <v>3039.6641284563516</v>
      </c>
      <c r="R587" s="100">
        <f t="shared" si="116"/>
        <v>2791.9411929962575</v>
      </c>
      <c r="S587" s="100">
        <f t="shared" si="117"/>
        <v>2564.4068869898169</v>
      </c>
      <c r="T587" s="100">
        <f t="shared" si="118"/>
        <v>2355.4159015016248</v>
      </c>
      <c r="U587" s="100">
        <f t="shared" si="119"/>
        <v>2163.4570150289665</v>
      </c>
    </row>
    <row r="588" spans="1:21" x14ac:dyDescent="0.25">
      <c r="A588" s="4">
        <v>4301333365</v>
      </c>
      <c r="B588" s="5">
        <v>366</v>
      </c>
      <c r="C588" s="5">
        <v>1073</v>
      </c>
      <c r="D588" s="5" t="s">
        <v>1</v>
      </c>
      <c r="E588" s="5" t="s">
        <v>6</v>
      </c>
      <c r="F588" s="5">
        <v>40.01878</v>
      </c>
      <c r="G588" s="6">
        <v>-110.31828</v>
      </c>
      <c r="H588" s="4">
        <f t="shared" si="108"/>
        <v>1073</v>
      </c>
      <c r="I588" s="5">
        <v>365</v>
      </c>
      <c r="J588" s="5">
        <f t="shared" si="109"/>
        <v>730</v>
      </c>
      <c r="K588" s="5">
        <f t="shared" si="110"/>
        <v>1095</v>
      </c>
      <c r="L588" s="5">
        <f t="shared" si="111"/>
        <v>1460</v>
      </c>
      <c r="M588" s="5">
        <f t="shared" si="112"/>
        <v>1825</v>
      </c>
      <c r="N588" s="5">
        <f t="shared" si="113"/>
        <v>2190</v>
      </c>
      <c r="O588" s="1">
        <v>2.3290384453705478E-4</v>
      </c>
      <c r="P588" s="9">
        <f t="shared" si="114"/>
        <v>985.55392092162936</v>
      </c>
      <c r="Q588" s="100">
        <f t="shared" si="115"/>
        <v>905.23441849393976</v>
      </c>
      <c r="R588" s="100">
        <f t="shared" si="116"/>
        <v>831.46069944073952</v>
      </c>
      <c r="S588" s="100">
        <f t="shared" si="117"/>
        <v>763.69930328617079</v>
      </c>
      <c r="T588" s="100">
        <f t="shared" si="118"/>
        <v>701.46024488238788</v>
      </c>
      <c r="U588" s="100">
        <f t="shared" si="119"/>
        <v>644.29347130893177</v>
      </c>
    </row>
    <row r="589" spans="1:21" x14ac:dyDescent="0.25">
      <c r="A589" s="4">
        <v>4301333381</v>
      </c>
      <c r="B589" s="5">
        <v>366</v>
      </c>
      <c r="C589" s="5">
        <v>1549</v>
      </c>
      <c r="D589" s="5" t="s">
        <v>1</v>
      </c>
      <c r="E589" s="5" t="s">
        <v>6</v>
      </c>
      <c r="F589" s="5">
        <v>40.034390000000002</v>
      </c>
      <c r="G589" s="6">
        <v>-110.30072</v>
      </c>
      <c r="H589" s="4">
        <f t="shared" si="108"/>
        <v>1549</v>
      </c>
      <c r="I589" s="5">
        <v>365</v>
      </c>
      <c r="J589" s="5">
        <f t="shared" si="109"/>
        <v>730</v>
      </c>
      <c r="K589" s="5">
        <f t="shared" si="110"/>
        <v>1095</v>
      </c>
      <c r="L589" s="5">
        <f t="shared" si="111"/>
        <v>1460</v>
      </c>
      <c r="M589" s="5">
        <f t="shared" si="112"/>
        <v>1825</v>
      </c>
      <c r="N589" s="5">
        <f t="shared" si="113"/>
        <v>2190</v>
      </c>
      <c r="O589" s="1">
        <v>2.3290384453705478E-4</v>
      </c>
      <c r="P589" s="9">
        <f t="shared" si="114"/>
        <v>1422.761438497301</v>
      </c>
      <c r="Q589" s="100">
        <f t="shared" si="115"/>
        <v>1306.8109172852867</v>
      </c>
      <c r="R589" s="100">
        <f t="shared" si="116"/>
        <v>1200.3099938804339</v>
      </c>
      <c r="S589" s="100">
        <f t="shared" si="117"/>
        <v>1102.4885561885169</v>
      </c>
      <c r="T589" s="100">
        <f t="shared" si="118"/>
        <v>1012.6392537957305</v>
      </c>
      <c r="U589" s="100">
        <f t="shared" si="119"/>
        <v>930.11238309183159</v>
      </c>
    </row>
    <row r="590" spans="1:21" x14ac:dyDescent="0.25">
      <c r="A590" s="4">
        <v>4301333382</v>
      </c>
      <c r="B590" s="5">
        <v>366</v>
      </c>
      <c r="C590" s="5">
        <v>1743</v>
      </c>
      <c r="D590" s="5" t="s">
        <v>1</v>
      </c>
      <c r="E590" s="5" t="s">
        <v>6</v>
      </c>
      <c r="F590" s="5">
        <v>40.000770000000003</v>
      </c>
      <c r="G590" s="6">
        <v>-110.31502</v>
      </c>
      <c r="H590" s="4">
        <f t="shared" si="108"/>
        <v>1743</v>
      </c>
      <c r="I590" s="5">
        <v>365</v>
      </c>
      <c r="J590" s="5">
        <f t="shared" si="109"/>
        <v>730</v>
      </c>
      <c r="K590" s="5">
        <f t="shared" si="110"/>
        <v>1095</v>
      </c>
      <c r="L590" s="5">
        <f t="shared" si="111"/>
        <v>1460</v>
      </c>
      <c r="M590" s="5">
        <f t="shared" si="112"/>
        <v>1825</v>
      </c>
      <c r="N590" s="5">
        <f t="shared" si="113"/>
        <v>2190</v>
      </c>
      <c r="O590" s="1">
        <v>2.3290384453705478E-4</v>
      </c>
      <c r="P590" s="9">
        <f t="shared" si="114"/>
        <v>1600.9510570050327</v>
      </c>
      <c r="Q590" s="100">
        <f t="shared" si="115"/>
        <v>1470.4786499859617</v>
      </c>
      <c r="R590" s="100">
        <f t="shared" si="116"/>
        <v>1350.6393281688806</v>
      </c>
      <c r="S590" s="100">
        <f t="shared" si="117"/>
        <v>1240.5665290100612</v>
      </c>
      <c r="T590" s="100">
        <f t="shared" si="118"/>
        <v>1139.4643120503281</v>
      </c>
      <c r="U590" s="100">
        <f t="shared" si="119"/>
        <v>1046.6016034403244</v>
      </c>
    </row>
    <row r="591" spans="1:21" x14ac:dyDescent="0.25">
      <c r="A591" s="4">
        <v>4301333383</v>
      </c>
      <c r="B591" s="5">
        <v>366</v>
      </c>
      <c r="C591" s="5">
        <v>867</v>
      </c>
      <c r="D591" s="5" t="s">
        <v>1</v>
      </c>
      <c r="E591" s="5" t="s">
        <v>6</v>
      </c>
      <c r="F591" s="5">
        <v>40.0045</v>
      </c>
      <c r="G591" s="6">
        <v>-110.31862</v>
      </c>
      <c r="H591" s="4">
        <f t="shared" si="108"/>
        <v>867</v>
      </c>
      <c r="I591" s="5">
        <v>365</v>
      </c>
      <c r="J591" s="5">
        <f t="shared" si="109"/>
        <v>730</v>
      </c>
      <c r="K591" s="5">
        <f t="shared" si="110"/>
        <v>1095</v>
      </c>
      <c r="L591" s="5">
        <f t="shared" si="111"/>
        <v>1460</v>
      </c>
      <c r="M591" s="5">
        <f t="shared" si="112"/>
        <v>1825</v>
      </c>
      <c r="N591" s="5">
        <f t="shared" si="113"/>
        <v>2190</v>
      </c>
      <c r="O591" s="1">
        <v>2.3290384453705478E-4</v>
      </c>
      <c r="P591" s="9">
        <f t="shared" si="114"/>
        <v>796.34226415568753</v>
      </c>
      <c r="Q591" s="100">
        <f t="shared" si="115"/>
        <v>731.44290851281062</v>
      </c>
      <c r="R591" s="100">
        <f t="shared" si="116"/>
        <v>671.8326434437289</v>
      </c>
      <c r="S591" s="100">
        <f t="shared" si="117"/>
        <v>617.08042492927314</v>
      </c>
      <c r="T591" s="100">
        <f t="shared" si="118"/>
        <v>566.79033766358839</v>
      </c>
      <c r="U591" s="100">
        <f t="shared" si="119"/>
        <v>520.59873217599613</v>
      </c>
    </row>
    <row r="592" spans="1:21" x14ac:dyDescent="0.25">
      <c r="A592" s="4">
        <v>4301333384</v>
      </c>
      <c r="B592" s="5">
        <v>366</v>
      </c>
      <c r="C592" s="5">
        <v>1182</v>
      </c>
      <c r="D592" s="5" t="s">
        <v>1</v>
      </c>
      <c r="E592" s="5" t="s">
        <v>6</v>
      </c>
      <c r="F592" s="5">
        <v>40.009239999999899</v>
      </c>
      <c r="G592" s="6">
        <v>-110.32886000000001</v>
      </c>
      <c r="H592" s="4">
        <f t="shared" si="108"/>
        <v>1182</v>
      </c>
      <c r="I592" s="5">
        <v>365</v>
      </c>
      <c r="J592" s="5">
        <f t="shared" si="109"/>
        <v>730</v>
      </c>
      <c r="K592" s="5">
        <f t="shared" si="110"/>
        <v>1095</v>
      </c>
      <c r="L592" s="5">
        <f t="shared" si="111"/>
        <v>1460</v>
      </c>
      <c r="M592" s="5">
        <f t="shared" si="112"/>
        <v>1825</v>
      </c>
      <c r="N592" s="5">
        <f t="shared" si="113"/>
        <v>2190</v>
      </c>
      <c r="O592" s="1">
        <v>2.3290384453705478E-4</v>
      </c>
      <c r="P592" s="9">
        <f t="shared" si="114"/>
        <v>1085.6707684337055</v>
      </c>
      <c r="Q592" s="100">
        <f t="shared" si="115"/>
        <v>997.19206212473148</v>
      </c>
      <c r="R592" s="100">
        <f t="shared" si="116"/>
        <v>915.92408829352667</v>
      </c>
      <c r="S592" s="100">
        <f t="shared" si="117"/>
        <v>841.27919523229627</v>
      </c>
      <c r="T592" s="100">
        <f t="shared" si="118"/>
        <v>772.71762297388864</v>
      </c>
      <c r="U592" s="100">
        <f t="shared" si="119"/>
        <v>709.74360026762099</v>
      </c>
    </row>
    <row r="593" spans="1:21" x14ac:dyDescent="0.25">
      <c r="A593" s="4">
        <v>4301333394</v>
      </c>
      <c r="B593" s="5">
        <v>318</v>
      </c>
      <c r="C593" s="5">
        <v>386</v>
      </c>
      <c r="D593" s="5" t="s">
        <v>1</v>
      </c>
      <c r="E593" s="5" t="s">
        <v>6</v>
      </c>
      <c r="F593" s="5">
        <v>40.014740000000003</v>
      </c>
      <c r="G593" s="6">
        <v>-110.09842</v>
      </c>
      <c r="H593" s="4">
        <f t="shared" si="108"/>
        <v>386</v>
      </c>
      <c r="I593" s="5">
        <v>365</v>
      </c>
      <c r="J593" s="5">
        <f t="shared" si="109"/>
        <v>730</v>
      </c>
      <c r="K593" s="5">
        <f t="shared" si="110"/>
        <v>1095</v>
      </c>
      <c r="L593" s="5">
        <f t="shared" si="111"/>
        <v>1460</v>
      </c>
      <c r="M593" s="5">
        <f t="shared" si="112"/>
        <v>1825</v>
      </c>
      <c r="N593" s="5">
        <f t="shared" si="113"/>
        <v>2190</v>
      </c>
      <c r="O593" s="1">
        <v>2.3290384453705478E-4</v>
      </c>
      <c r="P593" s="9">
        <f t="shared" si="114"/>
        <v>354.54223063909501</v>
      </c>
      <c r="Q593" s="100">
        <f t="shared" si="115"/>
        <v>325.64816918794105</v>
      </c>
      <c r="R593" s="100">
        <f t="shared" si="116"/>
        <v>299.10888162546638</v>
      </c>
      <c r="S593" s="100">
        <f t="shared" si="117"/>
        <v>274.73246138719657</v>
      </c>
      <c r="T593" s="100">
        <f t="shared" si="118"/>
        <v>252.34264168182827</v>
      </c>
      <c r="U593" s="100">
        <f t="shared" si="119"/>
        <v>231.77752089957843</v>
      </c>
    </row>
    <row r="594" spans="1:21" x14ac:dyDescent="0.25">
      <c r="A594" s="4">
        <v>4301333407</v>
      </c>
      <c r="B594" s="5">
        <v>361</v>
      </c>
      <c r="C594" s="5">
        <v>2412</v>
      </c>
      <c r="D594" s="5" t="s">
        <v>1</v>
      </c>
      <c r="E594" s="5" t="s">
        <v>6</v>
      </c>
      <c r="F594" s="5">
        <v>40.007550000000002</v>
      </c>
      <c r="G594" s="6">
        <v>-110.13198</v>
      </c>
      <c r="H594" s="4">
        <f t="shared" si="108"/>
        <v>2412</v>
      </c>
      <c r="I594" s="5">
        <v>365</v>
      </c>
      <c r="J594" s="5">
        <f t="shared" si="109"/>
        <v>730</v>
      </c>
      <c r="K594" s="5">
        <f t="shared" si="110"/>
        <v>1095</v>
      </c>
      <c r="L594" s="5">
        <f t="shared" si="111"/>
        <v>1460</v>
      </c>
      <c r="M594" s="5">
        <f t="shared" si="112"/>
        <v>1825</v>
      </c>
      <c r="N594" s="5">
        <f t="shared" si="113"/>
        <v>2190</v>
      </c>
      <c r="O594" s="1">
        <v>2.3290384453705478E-4</v>
      </c>
      <c r="P594" s="9">
        <f t="shared" si="114"/>
        <v>2215.4296899002516</v>
      </c>
      <c r="Q594" s="100">
        <f t="shared" si="115"/>
        <v>2034.8792333712793</v>
      </c>
      <c r="R594" s="100">
        <f t="shared" si="116"/>
        <v>1869.0430634213083</v>
      </c>
      <c r="S594" s="100">
        <f t="shared" si="117"/>
        <v>1716.7220126060056</v>
      </c>
      <c r="T594" s="100">
        <f t="shared" si="118"/>
        <v>1576.8146418045849</v>
      </c>
      <c r="U594" s="100">
        <f t="shared" si="119"/>
        <v>1448.3092756730134</v>
      </c>
    </row>
    <row r="595" spans="1:21" x14ac:dyDescent="0.25">
      <c r="A595" s="4">
        <v>4301333408</v>
      </c>
      <c r="B595" s="5">
        <v>350</v>
      </c>
      <c r="C595" s="5">
        <v>2340</v>
      </c>
      <c r="D595" s="5" t="s">
        <v>1</v>
      </c>
      <c r="E595" s="5" t="s">
        <v>6</v>
      </c>
      <c r="F595" s="5">
        <v>40.007289999999898</v>
      </c>
      <c r="G595" s="6">
        <v>-110.12728</v>
      </c>
      <c r="H595" s="4">
        <f t="shared" si="108"/>
        <v>2340</v>
      </c>
      <c r="I595" s="5">
        <v>365</v>
      </c>
      <c r="J595" s="5">
        <f t="shared" si="109"/>
        <v>730</v>
      </c>
      <c r="K595" s="5">
        <f t="shared" si="110"/>
        <v>1095</v>
      </c>
      <c r="L595" s="5">
        <f t="shared" si="111"/>
        <v>1460</v>
      </c>
      <c r="M595" s="5">
        <f t="shared" si="112"/>
        <v>1825</v>
      </c>
      <c r="N595" s="5">
        <f t="shared" si="113"/>
        <v>2190</v>
      </c>
      <c r="O595" s="1">
        <v>2.3290384453705478E-4</v>
      </c>
      <c r="P595" s="9">
        <f t="shared" si="114"/>
        <v>2149.2974603509906</v>
      </c>
      <c r="Q595" s="100">
        <f t="shared" si="115"/>
        <v>1974.1365696885546</v>
      </c>
      <c r="R595" s="100">
        <f t="shared" si="116"/>
        <v>1813.2507331699258</v>
      </c>
      <c r="S595" s="100">
        <f t="shared" si="117"/>
        <v>1665.4765793938861</v>
      </c>
      <c r="T595" s="100">
        <f t="shared" si="118"/>
        <v>1529.7455480193735</v>
      </c>
      <c r="U595" s="100">
        <f t="shared" si="119"/>
        <v>1405.0761629663564</v>
      </c>
    </row>
    <row r="596" spans="1:21" x14ac:dyDescent="0.25">
      <c r="A596" s="4">
        <v>4301333409</v>
      </c>
      <c r="B596" s="5">
        <v>364</v>
      </c>
      <c r="C596" s="5">
        <v>2195</v>
      </c>
      <c r="D596" s="5" t="s">
        <v>1</v>
      </c>
      <c r="E596" s="5" t="s">
        <v>6</v>
      </c>
      <c r="F596" s="5">
        <v>40.007100000000001</v>
      </c>
      <c r="G596" s="6">
        <v>-110.1221</v>
      </c>
      <c r="H596" s="4">
        <f t="shared" si="108"/>
        <v>2195</v>
      </c>
      <c r="I596" s="5">
        <v>365</v>
      </c>
      <c r="J596" s="5">
        <f t="shared" si="109"/>
        <v>730</v>
      </c>
      <c r="K596" s="5">
        <f t="shared" si="110"/>
        <v>1095</v>
      </c>
      <c r="L596" s="5">
        <f t="shared" si="111"/>
        <v>1460</v>
      </c>
      <c r="M596" s="5">
        <f t="shared" si="112"/>
        <v>1825</v>
      </c>
      <c r="N596" s="5">
        <f t="shared" si="113"/>
        <v>2190</v>
      </c>
      <c r="O596" s="1">
        <v>2.3290384453705478E-4</v>
      </c>
      <c r="P596" s="9">
        <f t="shared" si="114"/>
        <v>2016.1144980642839</v>
      </c>
      <c r="Q596" s="100">
        <f t="shared" si="115"/>
        <v>1851.8075942164005</v>
      </c>
      <c r="R596" s="100">
        <f t="shared" si="116"/>
        <v>1700.8911791914475</v>
      </c>
      <c r="S596" s="100">
        <f t="shared" si="117"/>
        <v>1562.2739708417007</v>
      </c>
      <c r="T596" s="100">
        <f t="shared" si="118"/>
        <v>1434.9536230352669</v>
      </c>
      <c r="U596" s="100">
        <f t="shared" si="119"/>
        <v>1318.0094776543385</v>
      </c>
    </row>
    <row r="597" spans="1:21" x14ac:dyDescent="0.25">
      <c r="A597" s="4">
        <v>4301333410</v>
      </c>
      <c r="B597" s="5">
        <v>366</v>
      </c>
      <c r="C597" s="5">
        <v>1110</v>
      </c>
      <c r="D597" s="5" t="s">
        <v>1</v>
      </c>
      <c r="E597" s="5" t="s">
        <v>6</v>
      </c>
      <c r="F597" s="5">
        <v>40.00658</v>
      </c>
      <c r="G597" s="6">
        <v>-110.116829999999</v>
      </c>
      <c r="H597" s="4">
        <f t="shared" si="108"/>
        <v>1110</v>
      </c>
      <c r="I597" s="5">
        <v>365</v>
      </c>
      <c r="J597" s="5">
        <f t="shared" si="109"/>
        <v>730</v>
      </c>
      <c r="K597" s="5">
        <f t="shared" si="110"/>
        <v>1095</v>
      </c>
      <c r="L597" s="5">
        <f t="shared" si="111"/>
        <v>1460</v>
      </c>
      <c r="M597" s="5">
        <f t="shared" si="112"/>
        <v>1825</v>
      </c>
      <c r="N597" s="5">
        <f t="shared" si="113"/>
        <v>2190</v>
      </c>
      <c r="O597" s="1">
        <v>2.3290384453705478E-4</v>
      </c>
      <c r="P597" s="9">
        <f t="shared" si="114"/>
        <v>1019.5385388844442</v>
      </c>
      <c r="Q597" s="100">
        <f t="shared" si="115"/>
        <v>936.44939844200667</v>
      </c>
      <c r="R597" s="100">
        <f t="shared" si="116"/>
        <v>860.13175804214427</v>
      </c>
      <c r="S597" s="100">
        <f t="shared" si="117"/>
        <v>790.03376202017671</v>
      </c>
      <c r="T597" s="100">
        <f t="shared" si="118"/>
        <v>725.64852918867712</v>
      </c>
      <c r="U597" s="100">
        <f t="shared" si="119"/>
        <v>666.51048756096395</v>
      </c>
    </row>
    <row r="598" spans="1:21" x14ac:dyDescent="0.25">
      <c r="A598" s="4">
        <v>4301333411</v>
      </c>
      <c r="B598" s="5">
        <v>366</v>
      </c>
      <c r="C598" s="5">
        <v>1308</v>
      </c>
      <c r="D598" s="5" t="s">
        <v>1</v>
      </c>
      <c r="E598" s="5" t="s">
        <v>6</v>
      </c>
      <c r="F598" s="5">
        <v>39.997819999999898</v>
      </c>
      <c r="G598" s="6">
        <v>-110.32032</v>
      </c>
      <c r="H598" s="4">
        <f t="shared" si="108"/>
        <v>1308</v>
      </c>
      <c r="I598" s="5">
        <v>365</v>
      </c>
      <c r="J598" s="5">
        <f t="shared" si="109"/>
        <v>730</v>
      </c>
      <c r="K598" s="5">
        <f t="shared" si="110"/>
        <v>1095</v>
      </c>
      <c r="L598" s="5">
        <f t="shared" si="111"/>
        <v>1460</v>
      </c>
      <c r="M598" s="5">
        <f t="shared" si="112"/>
        <v>1825</v>
      </c>
      <c r="N598" s="5">
        <f t="shared" si="113"/>
        <v>2190</v>
      </c>
      <c r="O598" s="1">
        <v>2.3290384453705478E-4</v>
      </c>
      <c r="P598" s="9">
        <f t="shared" si="114"/>
        <v>1201.4021701449126</v>
      </c>
      <c r="Q598" s="100">
        <f t="shared" si="115"/>
        <v>1103.4917235694998</v>
      </c>
      <c r="R598" s="100">
        <f t="shared" si="116"/>
        <v>1013.5606662334458</v>
      </c>
      <c r="S598" s="100">
        <f t="shared" si="117"/>
        <v>930.95870335350548</v>
      </c>
      <c r="T598" s="100">
        <f t="shared" si="118"/>
        <v>855.08853709800871</v>
      </c>
      <c r="U598" s="100">
        <f t="shared" si="119"/>
        <v>785.40154750427098</v>
      </c>
    </row>
    <row r="599" spans="1:21" x14ac:dyDescent="0.25">
      <c r="A599" s="4">
        <v>4301333417</v>
      </c>
      <c r="B599" s="5">
        <v>366</v>
      </c>
      <c r="C599" s="5">
        <v>1714</v>
      </c>
      <c r="D599" s="5" t="s">
        <v>1</v>
      </c>
      <c r="E599" s="5" t="s">
        <v>6</v>
      </c>
      <c r="F599" s="5">
        <v>40.034129999999898</v>
      </c>
      <c r="G599" s="6">
        <v>-110.294619999999</v>
      </c>
      <c r="H599" s="4">
        <f t="shared" si="108"/>
        <v>1714</v>
      </c>
      <c r="I599" s="5">
        <v>365</v>
      </c>
      <c r="J599" s="5">
        <f t="shared" si="109"/>
        <v>730</v>
      </c>
      <c r="K599" s="5">
        <f t="shared" si="110"/>
        <v>1095</v>
      </c>
      <c r="L599" s="5">
        <f t="shared" si="111"/>
        <v>1460</v>
      </c>
      <c r="M599" s="5">
        <f t="shared" si="112"/>
        <v>1825</v>
      </c>
      <c r="N599" s="5">
        <f t="shared" si="113"/>
        <v>2190</v>
      </c>
      <c r="O599" s="1">
        <v>2.3290384453705478E-4</v>
      </c>
      <c r="P599" s="9">
        <f t="shared" si="114"/>
        <v>1574.3144645476914</v>
      </c>
      <c r="Q599" s="100">
        <f t="shared" si="115"/>
        <v>1446.0128548915311</v>
      </c>
      <c r="R599" s="100">
        <f t="shared" si="116"/>
        <v>1328.1674173731851</v>
      </c>
      <c r="S599" s="100">
        <f t="shared" si="117"/>
        <v>1219.9260072996242</v>
      </c>
      <c r="T599" s="100">
        <f t="shared" si="118"/>
        <v>1120.5059270535069</v>
      </c>
      <c r="U599" s="100">
        <f t="shared" si="119"/>
        <v>1029.1882663779209</v>
      </c>
    </row>
    <row r="600" spans="1:21" x14ac:dyDescent="0.25">
      <c r="A600" s="4">
        <v>4301333422</v>
      </c>
      <c r="B600" s="5">
        <v>366</v>
      </c>
      <c r="C600" s="5">
        <v>857</v>
      </c>
      <c r="D600" s="5" t="s">
        <v>1</v>
      </c>
      <c r="E600" s="5" t="s">
        <v>6</v>
      </c>
      <c r="F600" s="5">
        <v>40.0000199999999</v>
      </c>
      <c r="G600" s="6">
        <v>-110.319419999999</v>
      </c>
      <c r="H600" s="4">
        <f t="shared" si="108"/>
        <v>857</v>
      </c>
      <c r="I600" s="5">
        <v>365</v>
      </c>
      <c r="J600" s="5">
        <f t="shared" si="109"/>
        <v>730</v>
      </c>
      <c r="K600" s="5">
        <f t="shared" si="110"/>
        <v>1095</v>
      </c>
      <c r="L600" s="5">
        <f t="shared" si="111"/>
        <v>1460</v>
      </c>
      <c r="M600" s="5">
        <f t="shared" si="112"/>
        <v>1825</v>
      </c>
      <c r="N600" s="5">
        <f t="shared" si="113"/>
        <v>2190</v>
      </c>
      <c r="O600" s="1">
        <v>2.3290384453705478E-4</v>
      </c>
      <c r="P600" s="9">
        <f t="shared" si="114"/>
        <v>787.15723227384569</v>
      </c>
      <c r="Q600" s="100">
        <f t="shared" si="115"/>
        <v>723.00642744576555</v>
      </c>
      <c r="R600" s="100">
        <f t="shared" si="116"/>
        <v>664.08370868659256</v>
      </c>
      <c r="S600" s="100">
        <f t="shared" si="117"/>
        <v>609.96300364981209</v>
      </c>
      <c r="T600" s="100">
        <f t="shared" si="118"/>
        <v>560.25296352675343</v>
      </c>
      <c r="U600" s="100">
        <f t="shared" si="119"/>
        <v>514.59413318896043</v>
      </c>
    </row>
    <row r="601" spans="1:21" x14ac:dyDescent="0.25">
      <c r="A601" s="4">
        <v>4301333423</v>
      </c>
      <c r="B601" s="5">
        <v>361</v>
      </c>
      <c r="C601" s="5">
        <v>2213</v>
      </c>
      <c r="D601" s="5" t="s">
        <v>1</v>
      </c>
      <c r="E601" s="5" t="s">
        <v>6</v>
      </c>
      <c r="F601" s="5">
        <v>40.007019999999898</v>
      </c>
      <c r="G601" s="6">
        <v>-110.13609</v>
      </c>
      <c r="H601" s="4">
        <f t="shared" si="108"/>
        <v>2213</v>
      </c>
      <c r="I601" s="5">
        <v>365</v>
      </c>
      <c r="J601" s="5">
        <f t="shared" si="109"/>
        <v>730</v>
      </c>
      <c r="K601" s="5">
        <f t="shared" si="110"/>
        <v>1095</v>
      </c>
      <c r="L601" s="5">
        <f t="shared" si="111"/>
        <v>1460</v>
      </c>
      <c r="M601" s="5">
        <f t="shared" si="112"/>
        <v>1825</v>
      </c>
      <c r="N601" s="5">
        <f t="shared" si="113"/>
        <v>2190</v>
      </c>
      <c r="O601" s="1">
        <v>2.3290384453705478E-4</v>
      </c>
      <c r="P601" s="9">
        <f t="shared" si="114"/>
        <v>2032.6475554515991</v>
      </c>
      <c r="Q601" s="100">
        <f t="shared" si="115"/>
        <v>1866.9932601370817</v>
      </c>
      <c r="R601" s="100">
        <f t="shared" si="116"/>
        <v>1714.8392617542931</v>
      </c>
      <c r="S601" s="100">
        <f t="shared" si="117"/>
        <v>1575.0853291447306</v>
      </c>
      <c r="T601" s="100">
        <f t="shared" si="118"/>
        <v>1446.7208964815698</v>
      </c>
      <c r="U601" s="100">
        <f t="shared" si="119"/>
        <v>1328.8177558310028</v>
      </c>
    </row>
    <row r="602" spans="1:21" x14ac:dyDescent="0.25">
      <c r="A602" s="4">
        <v>4301333424</v>
      </c>
      <c r="B602" s="5">
        <v>366</v>
      </c>
      <c r="C602" s="5">
        <v>2172</v>
      </c>
      <c r="D602" s="5" t="s">
        <v>1</v>
      </c>
      <c r="E602" s="5" t="s">
        <v>6</v>
      </c>
      <c r="F602" s="5">
        <v>40.00723</v>
      </c>
      <c r="G602" s="6">
        <v>-110.141409999999</v>
      </c>
      <c r="H602" s="4">
        <f t="shared" si="108"/>
        <v>2172</v>
      </c>
      <c r="I602" s="5">
        <v>365</v>
      </c>
      <c r="J602" s="5">
        <f t="shared" si="109"/>
        <v>730</v>
      </c>
      <c r="K602" s="5">
        <f t="shared" si="110"/>
        <v>1095</v>
      </c>
      <c r="L602" s="5">
        <f t="shared" si="111"/>
        <v>1460</v>
      </c>
      <c r="M602" s="5">
        <f t="shared" si="112"/>
        <v>1825</v>
      </c>
      <c r="N602" s="5">
        <f t="shared" si="113"/>
        <v>2190</v>
      </c>
      <c r="O602" s="1">
        <v>2.3290384453705478E-4</v>
      </c>
      <c r="P602" s="9">
        <f t="shared" si="114"/>
        <v>1994.9889247360477</v>
      </c>
      <c r="Q602" s="100">
        <f t="shared" si="115"/>
        <v>1832.4036877621968</v>
      </c>
      <c r="R602" s="100">
        <f t="shared" si="116"/>
        <v>1683.0686292500338</v>
      </c>
      <c r="S602" s="100">
        <f t="shared" si="117"/>
        <v>1545.9039018989404</v>
      </c>
      <c r="T602" s="100">
        <f t="shared" si="118"/>
        <v>1419.9176625205466</v>
      </c>
      <c r="U602" s="100">
        <f t="shared" si="119"/>
        <v>1304.1988999841565</v>
      </c>
    </row>
    <row r="603" spans="1:21" x14ac:dyDescent="0.25">
      <c r="A603" s="4">
        <v>4301333425</v>
      </c>
      <c r="B603" s="5">
        <v>227</v>
      </c>
      <c r="C603" s="5">
        <v>706</v>
      </c>
      <c r="D603" s="5" t="s">
        <v>1</v>
      </c>
      <c r="E603" s="5" t="s">
        <v>6</v>
      </c>
      <c r="F603" s="5">
        <v>40.007300000000001</v>
      </c>
      <c r="G603" s="6">
        <v>-110.14525</v>
      </c>
      <c r="H603" s="4">
        <f t="shared" si="108"/>
        <v>706</v>
      </c>
      <c r="I603" s="5">
        <v>365</v>
      </c>
      <c r="J603" s="5">
        <f t="shared" si="109"/>
        <v>730</v>
      </c>
      <c r="K603" s="5">
        <f t="shared" si="110"/>
        <v>1095</v>
      </c>
      <c r="L603" s="5">
        <f t="shared" si="111"/>
        <v>1460</v>
      </c>
      <c r="M603" s="5">
        <f t="shared" si="112"/>
        <v>1825</v>
      </c>
      <c r="N603" s="5">
        <f t="shared" si="113"/>
        <v>2190</v>
      </c>
      <c r="O603" s="1">
        <v>2.3290384453705478E-4</v>
      </c>
      <c r="P603" s="9">
        <f t="shared" si="114"/>
        <v>648.46325085803392</v>
      </c>
      <c r="Q603" s="100">
        <f t="shared" si="115"/>
        <v>595.61556333338444</v>
      </c>
      <c r="R603" s="100">
        <f t="shared" si="116"/>
        <v>547.07479385383238</v>
      </c>
      <c r="S603" s="100">
        <f t="shared" si="117"/>
        <v>502.48994232995022</v>
      </c>
      <c r="T603" s="100">
        <f t="shared" si="118"/>
        <v>461.53861406054602</v>
      </c>
      <c r="U603" s="100">
        <f t="shared" si="119"/>
        <v>423.92468848472117</v>
      </c>
    </row>
    <row r="604" spans="1:21" x14ac:dyDescent="0.25">
      <c r="A604" s="4">
        <v>4301333452</v>
      </c>
      <c r="B604" s="5">
        <v>364</v>
      </c>
      <c r="C604" s="5">
        <v>766</v>
      </c>
      <c r="D604" s="5" t="s">
        <v>1</v>
      </c>
      <c r="E604" s="5" t="s">
        <v>6</v>
      </c>
      <c r="F604" s="5">
        <v>40.008040000000001</v>
      </c>
      <c r="G604" s="6">
        <v>-110.1554</v>
      </c>
      <c r="H604" s="4">
        <f t="shared" si="108"/>
        <v>766</v>
      </c>
      <c r="I604" s="5">
        <v>365</v>
      </c>
      <c r="J604" s="5">
        <f t="shared" si="109"/>
        <v>730</v>
      </c>
      <c r="K604" s="5">
        <f t="shared" si="110"/>
        <v>1095</v>
      </c>
      <c r="L604" s="5">
        <f t="shared" si="111"/>
        <v>1460</v>
      </c>
      <c r="M604" s="5">
        <f t="shared" si="112"/>
        <v>1825</v>
      </c>
      <c r="N604" s="5">
        <f t="shared" si="113"/>
        <v>2190</v>
      </c>
      <c r="O604" s="1">
        <v>2.3290384453705478E-4</v>
      </c>
      <c r="P604" s="9">
        <f t="shared" si="114"/>
        <v>703.57344214908494</v>
      </c>
      <c r="Q604" s="100">
        <f t="shared" si="115"/>
        <v>646.23444973565506</v>
      </c>
      <c r="R604" s="100">
        <f t="shared" si="116"/>
        <v>593.56840239665098</v>
      </c>
      <c r="S604" s="100">
        <f t="shared" si="117"/>
        <v>545.19447000671653</v>
      </c>
      <c r="T604" s="100">
        <f t="shared" si="118"/>
        <v>500.76285888155559</v>
      </c>
      <c r="U604" s="100">
        <f t="shared" si="119"/>
        <v>459.95228240693547</v>
      </c>
    </row>
    <row r="605" spans="1:21" x14ac:dyDescent="0.25">
      <c r="A605" s="4">
        <v>4301333453</v>
      </c>
      <c r="B605" s="5">
        <v>362</v>
      </c>
      <c r="C605" s="5">
        <v>3786</v>
      </c>
      <c r="D605" s="5" t="s">
        <v>1</v>
      </c>
      <c r="E605" s="5" t="s">
        <v>6</v>
      </c>
      <c r="F605" s="5">
        <v>40.007779999999897</v>
      </c>
      <c r="G605" s="6">
        <v>-110.16013</v>
      </c>
      <c r="H605" s="4">
        <f t="shared" si="108"/>
        <v>3786</v>
      </c>
      <c r="I605" s="5">
        <v>365</v>
      </c>
      <c r="J605" s="5">
        <f t="shared" si="109"/>
        <v>730</v>
      </c>
      <c r="K605" s="5">
        <f t="shared" si="110"/>
        <v>1095</v>
      </c>
      <c r="L605" s="5">
        <f t="shared" si="111"/>
        <v>1460</v>
      </c>
      <c r="M605" s="5">
        <f t="shared" si="112"/>
        <v>1825</v>
      </c>
      <c r="N605" s="5">
        <f t="shared" si="113"/>
        <v>2190</v>
      </c>
      <c r="O605" s="1">
        <v>2.3290384453705478E-4</v>
      </c>
      <c r="P605" s="9">
        <f t="shared" si="114"/>
        <v>3477.4530704653207</v>
      </c>
      <c r="Q605" s="100">
        <f t="shared" si="115"/>
        <v>3194.051731983277</v>
      </c>
      <c r="R605" s="100">
        <f t="shared" si="116"/>
        <v>2933.7466990518542</v>
      </c>
      <c r="S605" s="100">
        <f t="shared" si="117"/>
        <v>2694.6556964039542</v>
      </c>
      <c r="T605" s="100">
        <f t="shared" si="118"/>
        <v>2475.0498482057042</v>
      </c>
      <c r="U605" s="100">
        <f t="shared" si="119"/>
        <v>2273.34117649172</v>
      </c>
    </row>
    <row r="606" spans="1:21" x14ac:dyDescent="0.25">
      <c r="A606" s="4">
        <v>4301333454</v>
      </c>
      <c r="B606" s="5">
        <v>325</v>
      </c>
      <c r="C606" s="5">
        <v>2263</v>
      </c>
      <c r="D606" s="5" t="s">
        <v>1</v>
      </c>
      <c r="E606" s="5" t="s">
        <v>6</v>
      </c>
      <c r="F606" s="5">
        <v>40.007150000000003</v>
      </c>
      <c r="G606" s="6">
        <v>-110.163839999999</v>
      </c>
      <c r="H606" s="4">
        <f t="shared" si="108"/>
        <v>2263</v>
      </c>
      <c r="I606" s="5">
        <v>365</v>
      </c>
      <c r="J606" s="5">
        <f t="shared" si="109"/>
        <v>730</v>
      </c>
      <c r="K606" s="5">
        <f t="shared" si="110"/>
        <v>1095</v>
      </c>
      <c r="L606" s="5">
        <f t="shared" si="111"/>
        <v>1460</v>
      </c>
      <c r="M606" s="5">
        <f t="shared" si="112"/>
        <v>1825</v>
      </c>
      <c r="N606" s="5">
        <f t="shared" si="113"/>
        <v>2190</v>
      </c>
      <c r="O606" s="1">
        <v>2.3290384453705478E-4</v>
      </c>
      <c r="P606" s="9">
        <f t="shared" si="114"/>
        <v>2078.5727148608084</v>
      </c>
      <c r="Q606" s="100">
        <f t="shared" si="115"/>
        <v>1909.1756654723074</v>
      </c>
      <c r="R606" s="100">
        <f t="shared" si="116"/>
        <v>1753.5839355399753</v>
      </c>
      <c r="S606" s="100">
        <f t="shared" si="117"/>
        <v>1610.6724355420358</v>
      </c>
      <c r="T606" s="100">
        <f t="shared" si="118"/>
        <v>1479.4077671657444</v>
      </c>
      <c r="U606" s="100">
        <f t="shared" si="119"/>
        <v>1358.8407507661814</v>
      </c>
    </row>
    <row r="607" spans="1:21" x14ac:dyDescent="0.25">
      <c r="A607" s="4">
        <v>4301333464</v>
      </c>
      <c r="B607" s="5">
        <v>366</v>
      </c>
      <c r="C607" s="5">
        <v>1350</v>
      </c>
      <c r="D607" s="5" t="s">
        <v>1</v>
      </c>
      <c r="E607" s="5" t="s">
        <v>6</v>
      </c>
      <c r="F607" s="5">
        <v>39.998640000000002</v>
      </c>
      <c r="G607" s="6">
        <v>-110.31571</v>
      </c>
      <c r="H607" s="4">
        <f t="shared" si="108"/>
        <v>1350</v>
      </c>
      <c r="I607" s="5">
        <v>365</v>
      </c>
      <c r="J607" s="5">
        <f t="shared" si="109"/>
        <v>730</v>
      </c>
      <c r="K607" s="5">
        <f t="shared" si="110"/>
        <v>1095</v>
      </c>
      <c r="L607" s="5">
        <f t="shared" si="111"/>
        <v>1460</v>
      </c>
      <c r="M607" s="5">
        <f t="shared" si="112"/>
        <v>1825</v>
      </c>
      <c r="N607" s="5">
        <f t="shared" si="113"/>
        <v>2190</v>
      </c>
      <c r="O607" s="1">
        <v>2.3290384453705478E-4</v>
      </c>
      <c r="P607" s="9">
        <f t="shared" si="114"/>
        <v>1239.9793040486484</v>
      </c>
      <c r="Q607" s="100">
        <f t="shared" si="115"/>
        <v>1138.9249440510891</v>
      </c>
      <c r="R607" s="100">
        <f t="shared" si="116"/>
        <v>1046.1061922134188</v>
      </c>
      <c r="S607" s="100">
        <f t="shared" si="117"/>
        <v>960.85187272724193</v>
      </c>
      <c r="T607" s="100">
        <f t="shared" si="118"/>
        <v>882.54550847271548</v>
      </c>
      <c r="U607" s="100">
        <f t="shared" si="119"/>
        <v>810.62086324982101</v>
      </c>
    </row>
    <row r="608" spans="1:21" x14ac:dyDescent="0.25">
      <c r="A608" s="4">
        <v>4301333465</v>
      </c>
      <c r="B608" s="5">
        <v>366</v>
      </c>
      <c r="C608" s="5">
        <v>2670</v>
      </c>
      <c r="D608" s="5" t="s">
        <v>1</v>
      </c>
      <c r="E608" s="5" t="s">
        <v>6</v>
      </c>
      <c r="F608" s="5">
        <v>40.029780000000002</v>
      </c>
      <c r="G608" s="6">
        <v>-110.2968</v>
      </c>
      <c r="H608" s="4">
        <f t="shared" si="108"/>
        <v>2670</v>
      </c>
      <c r="I608" s="5">
        <v>365</v>
      </c>
      <c r="J608" s="5">
        <f t="shared" si="109"/>
        <v>730</v>
      </c>
      <c r="K608" s="5">
        <f t="shared" si="110"/>
        <v>1095</v>
      </c>
      <c r="L608" s="5">
        <f t="shared" si="111"/>
        <v>1460</v>
      </c>
      <c r="M608" s="5">
        <f t="shared" si="112"/>
        <v>1825</v>
      </c>
      <c r="N608" s="5">
        <f t="shared" si="113"/>
        <v>2190</v>
      </c>
      <c r="O608" s="1">
        <v>2.3290384453705478E-4</v>
      </c>
      <c r="P608" s="9">
        <f t="shared" si="114"/>
        <v>2452.4035124517713</v>
      </c>
      <c r="Q608" s="100">
        <f t="shared" si="115"/>
        <v>2252.540444901043</v>
      </c>
      <c r="R608" s="100">
        <f t="shared" si="116"/>
        <v>2068.9655801554281</v>
      </c>
      <c r="S608" s="100">
        <f t="shared" si="117"/>
        <v>1900.3514816161007</v>
      </c>
      <c r="T608" s="100">
        <f t="shared" si="118"/>
        <v>1745.478894534926</v>
      </c>
      <c r="U608" s="100">
        <f t="shared" si="119"/>
        <v>1603.2279295385347</v>
      </c>
    </row>
    <row r="609" spans="1:21" x14ac:dyDescent="0.25">
      <c r="A609" s="4">
        <v>4301333467</v>
      </c>
      <c r="B609" s="5">
        <v>366</v>
      </c>
      <c r="C609" s="5">
        <v>5791</v>
      </c>
      <c r="D609" s="5" t="s">
        <v>1</v>
      </c>
      <c r="E609" s="5" t="s">
        <v>6</v>
      </c>
      <c r="F609" s="5">
        <v>40.276809999999898</v>
      </c>
      <c r="G609" s="6">
        <v>-110.40101</v>
      </c>
      <c r="H609" s="4">
        <f t="shared" si="108"/>
        <v>5791</v>
      </c>
      <c r="I609" s="5">
        <v>365</v>
      </c>
      <c r="J609" s="5">
        <f t="shared" si="109"/>
        <v>730</v>
      </c>
      <c r="K609" s="5">
        <f t="shared" si="110"/>
        <v>1095</v>
      </c>
      <c r="L609" s="5">
        <f t="shared" si="111"/>
        <v>1460</v>
      </c>
      <c r="M609" s="5">
        <f t="shared" si="112"/>
        <v>1825</v>
      </c>
      <c r="N609" s="5">
        <f t="shared" si="113"/>
        <v>2190</v>
      </c>
      <c r="O609" s="1">
        <v>2.3290384453705478E-4</v>
      </c>
      <c r="P609" s="9">
        <f t="shared" si="114"/>
        <v>5319.0519627746098</v>
      </c>
      <c r="Q609" s="100">
        <f t="shared" si="115"/>
        <v>4885.5661859258207</v>
      </c>
      <c r="R609" s="100">
        <f t="shared" si="116"/>
        <v>4487.4081178577098</v>
      </c>
      <c r="S609" s="100">
        <f t="shared" si="117"/>
        <v>4121.6986629358953</v>
      </c>
      <c r="T609" s="100">
        <f t="shared" si="118"/>
        <v>3785.7933626411077</v>
      </c>
      <c r="U609" s="100">
        <f t="shared" si="119"/>
        <v>3477.2632733923801</v>
      </c>
    </row>
    <row r="610" spans="1:21" x14ac:dyDescent="0.25">
      <c r="A610" s="4">
        <v>4301333469</v>
      </c>
      <c r="B610" s="5">
        <v>366</v>
      </c>
      <c r="C610" s="5">
        <v>2337</v>
      </c>
      <c r="D610" s="5" t="s">
        <v>1</v>
      </c>
      <c r="E610" s="5" t="s">
        <v>6</v>
      </c>
      <c r="F610" s="5">
        <v>40.007350000000002</v>
      </c>
      <c r="G610" s="6">
        <v>-110.14530000000001</v>
      </c>
      <c r="H610" s="4">
        <f t="shared" si="108"/>
        <v>2337</v>
      </c>
      <c r="I610" s="5">
        <v>365</v>
      </c>
      <c r="J610" s="5">
        <f t="shared" si="109"/>
        <v>730</v>
      </c>
      <c r="K610" s="5">
        <f t="shared" si="110"/>
        <v>1095</v>
      </c>
      <c r="L610" s="5">
        <f t="shared" si="111"/>
        <v>1460</v>
      </c>
      <c r="M610" s="5">
        <f t="shared" si="112"/>
        <v>1825</v>
      </c>
      <c r="N610" s="5">
        <f t="shared" si="113"/>
        <v>2190</v>
      </c>
      <c r="O610" s="1">
        <v>2.3290384453705478E-4</v>
      </c>
      <c r="P610" s="9">
        <f t="shared" si="114"/>
        <v>2146.5419507864381</v>
      </c>
      <c r="Q610" s="100">
        <f t="shared" si="115"/>
        <v>1971.605625368441</v>
      </c>
      <c r="R610" s="100">
        <f t="shared" si="116"/>
        <v>1810.926052742785</v>
      </c>
      <c r="S610" s="100">
        <f t="shared" si="117"/>
        <v>1663.3413530100477</v>
      </c>
      <c r="T610" s="100">
        <f t="shared" si="118"/>
        <v>1527.7843357783229</v>
      </c>
      <c r="U610" s="100">
        <f t="shared" si="119"/>
        <v>1403.2747832702455</v>
      </c>
    </row>
    <row r="611" spans="1:21" x14ac:dyDescent="0.25">
      <c r="A611" s="4">
        <v>4301333470</v>
      </c>
      <c r="B611" s="5">
        <v>341</v>
      </c>
      <c r="C611" s="5">
        <v>8261</v>
      </c>
      <c r="D611" s="5" t="s">
        <v>1</v>
      </c>
      <c r="E611" s="5" t="s">
        <v>6</v>
      </c>
      <c r="F611" s="5">
        <v>40.007100000000001</v>
      </c>
      <c r="G611" s="6">
        <v>-110.16387</v>
      </c>
      <c r="H611" s="4">
        <f t="shared" si="108"/>
        <v>8261</v>
      </c>
      <c r="I611" s="5">
        <v>365</v>
      </c>
      <c r="J611" s="5">
        <f t="shared" si="109"/>
        <v>730</v>
      </c>
      <c r="K611" s="5">
        <f t="shared" si="110"/>
        <v>1095</v>
      </c>
      <c r="L611" s="5">
        <f t="shared" si="111"/>
        <v>1460</v>
      </c>
      <c r="M611" s="5">
        <f t="shared" si="112"/>
        <v>1825</v>
      </c>
      <c r="N611" s="5">
        <f t="shared" si="113"/>
        <v>2190</v>
      </c>
      <c r="O611" s="1">
        <v>2.3290384453705478E-4</v>
      </c>
      <c r="P611" s="9">
        <f t="shared" si="114"/>
        <v>7587.754837589544</v>
      </c>
      <c r="Q611" s="100">
        <f t="shared" si="115"/>
        <v>6969.377009485961</v>
      </c>
      <c r="R611" s="100">
        <f t="shared" si="116"/>
        <v>6401.3950028704094</v>
      </c>
      <c r="S611" s="100">
        <f t="shared" si="117"/>
        <v>5879.701718962775</v>
      </c>
      <c r="T611" s="100">
        <f t="shared" si="118"/>
        <v>5400.5247744393346</v>
      </c>
      <c r="U611" s="100">
        <f t="shared" si="119"/>
        <v>4960.3992231902012</v>
      </c>
    </row>
    <row r="612" spans="1:21" x14ac:dyDescent="0.25">
      <c r="A612" s="4">
        <v>4301333514</v>
      </c>
      <c r="B612" s="5">
        <v>364</v>
      </c>
      <c r="C612" s="5">
        <v>8588</v>
      </c>
      <c r="D612" s="5" t="s">
        <v>1</v>
      </c>
      <c r="E612" s="5" t="s">
        <v>6</v>
      </c>
      <c r="F612" s="5">
        <v>40.083190000000002</v>
      </c>
      <c r="G612" s="6">
        <v>-110.06480000000001</v>
      </c>
      <c r="H612" s="4">
        <f t="shared" si="108"/>
        <v>8588</v>
      </c>
      <c r="I612" s="5">
        <v>365</v>
      </c>
      <c r="J612" s="5">
        <f t="shared" si="109"/>
        <v>730</v>
      </c>
      <c r="K612" s="5">
        <f t="shared" si="110"/>
        <v>1095</v>
      </c>
      <c r="L612" s="5">
        <f t="shared" si="111"/>
        <v>1460</v>
      </c>
      <c r="M612" s="5">
        <f t="shared" si="112"/>
        <v>1825</v>
      </c>
      <c r="N612" s="5">
        <f t="shared" si="113"/>
        <v>2190</v>
      </c>
      <c r="O612" s="1">
        <v>2.3290384453705478E-4</v>
      </c>
      <c r="P612" s="9">
        <f t="shared" si="114"/>
        <v>7888.1053801257722</v>
      </c>
      <c r="Q612" s="100">
        <f t="shared" si="115"/>
        <v>7245.2499403783359</v>
      </c>
      <c r="R612" s="100">
        <f t="shared" si="116"/>
        <v>6654.785169428771</v>
      </c>
      <c r="S612" s="100">
        <f t="shared" si="117"/>
        <v>6112.4413948011506</v>
      </c>
      <c r="T612" s="100">
        <f t="shared" si="118"/>
        <v>5614.2969087138372</v>
      </c>
      <c r="U612" s="100">
        <f t="shared" si="119"/>
        <v>5156.7496100662684</v>
      </c>
    </row>
    <row r="613" spans="1:21" x14ac:dyDescent="0.25">
      <c r="A613" s="4">
        <v>4301333515</v>
      </c>
      <c r="B613" s="5">
        <v>307</v>
      </c>
      <c r="C613" s="5">
        <v>6136</v>
      </c>
      <c r="D613" s="5" t="s">
        <v>1</v>
      </c>
      <c r="E613" s="5" t="s">
        <v>6</v>
      </c>
      <c r="F613" s="5">
        <v>40.065309999999897</v>
      </c>
      <c r="G613" s="6">
        <v>-110.13093000000001</v>
      </c>
      <c r="H613" s="4">
        <f t="shared" si="108"/>
        <v>6136</v>
      </c>
      <c r="I613" s="5">
        <v>365</v>
      </c>
      <c r="J613" s="5">
        <f t="shared" si="109"/>
        <v>730</v>
      </c>
      <c r="K613" s="5">
        <f t="shared" si="110"/>
        <v>1095</v>
      </c>
      <c r="L613" s="5">
        <f t="shared" si="111"/>
        <v>1460</v>
      </c>
      <c r="M613" s="5">
        <f t="shared" si="112"/>
        <v>1825</v>
      </c>
      <c r="N613" s="5">
        <f t="shared" si="113"/>
        <v>2190</v>
      </c>
      <c r="O613" s="1">
        <v>2.3290384453705478E-4</v>
      </c>
      <c r="P613" s="9">
        <f t="shared" si="114"/>
        <v>5635.9355626981533</v>
      </c>
      <c r="Q613" s="100">
        <f t="shared" si="115"/>
        <v>5176.6247827388761</v>
      </c>
      <c r="R613" s="100">
        <f t="shared" si="116"/>
        <v>4754.7463669789167</v>
      </c>
      <c r="S613" s="100">
        <f t="shared" si="117"/>
        <v>4367.2496970773009</v>
      </c>
      <c r="T613" s="100">
        <f t="shared" si="118"/>
        <v>4011.3327703619125</v>
      </c>
      <c r="U613" s="100">
        <f t="shared" si="119"/>
        <v>3684.4219384451121</v>
      </c>
    </row>
    <row r="614" spans="1:21" x14ac:dyDescent="0.25">
      <c r="A614" s="4">
        <v>4301333516</v>
      </c>
      <c r="B614" s="5">
        <v>350</v>
      </c>
      <c r="C614" s="5">
        <v>6672</v>
      </c>
      <c r="D614" s="5" t="s">
        <v>1</v>
      </c>
      <c r="E614" s="5" t="s">
        <v>6</v>
      </c>
      <c r="F614" s="5">
        <v>40.079720000000002</v>
      </c>
      <c r="G614" s="6">
        <v>-110.0842</v>
      </c>
      <c r="H614" s="4">
        <f t="shared" si="108"/>
        <v>6672</v>
      </c>
      <c r="I614" s="5">
        <v>365</v>
      </c>
      <c r="J614" s="5">
        <f t="shared" si="109"/>
        <v>730</v>
      </c>
      <c r="K614" s="5">
        <f t="shared" si="110"/>
        <v>1095</v>
      </c>
      <c r="L614" s="5">
        <f t="shared" si="111"/>
        <v>1460</v>
      </c>
      <c r="M614" s="5">
        <f t="shared" si="112"/>
        <v>1825</v>
      </c>
      <c r="N614" s="5">
        <f t="shared" si="113"/>
        <v>2190</v>
      </c>
      <c r="O614" s="1">
        <v>2.3290384453705478E-4</v>
      </c>
      <c r="P614" s="9">
        <f t="shared" si="114"/>
        <v>6128.2532715648758</v>
      </c>
      <c r="Q614" s="100">
        <f t="shared" si="115"/>
        <v>5628.8201679324939</v>
      </c>
      <c r="R614" s="100">
        <f t="shared" si="116"/>
        <v>5170.0892699614296</v>
      </c>
      <c r="S614" s="100">
        <f t="shared" si="117"/>
        <v>4748.7434776564132</v>
      </c>
      <c r="T614" s="100">
        <f t="shared" si="118"/>
        <v>4361.7360240962644</v>
      </c>
      <c r="U614" s="100">
        <f t="shared" si="119"/>
        <v>4006.2684441502261</v>
      </c>
    </row>
    <row r="615" spans="1:21" x14ac:dyDescent="0.25">
      <c r="A615" s="4">
        <v>4301333517</v>
      </c>
      <c r="B615" s="5">
        <v>288</v>
      </c>
      <c r="C615" s="5">
        <v>4620</v>
      </c>
      <c r="D615" s="5" t="s">
        <v>1</v>
      </c>
      <c r="E615" s="5" t="s">
        <v>6</v>
      </c>
      <c r="F615" s="5">
        <v>40.065480000000001</v>
      </c>
      <c r="G615" s="6">
        <v>-110.13569</v>
      </c>
      <c r="H615" s="4">
        <f t="shared" si="108"/>
        <v>4620</v>
      </c>
      <c r="I615" s="5">
        <v>365</v>
      </c>
      <c r="J615" s="5">
        <f t="shared" si="109"/>
        <v>730</v>
      </c>
      <c r="K615" s="5">
        <f t="shared" si="110"/>
        <v>1095</v>
      </c>
      <c r="L615" s="5">
        <f t="shared" si="111"/>
        <v>1460</v>
      </c>
      <c r="M615" s="5">
        <f t="shared" si="112"/>
        <v>1825</v>
      </c>
      <c r="N615" s="5">
        <f t="shared" si="113"/>
        <v>2190</v>
      </c>
      <c r="O615" s="1">
        <v>2.3290384453705478E-4</v>
      </c>
      <c r="P615" s="9">
        <f t="shared" si="114"/>
        <v>4243.4847294109295</v>
      </c>
      <c r="Q615" s="100">
        <f t="shared" si="115"/>
        <v>3897.6542529748385</v>
      </c>
      <c r="R615" s="100">
        <f t="shared" si="116"/>
        <v>3580.007857797033</v>
      </c>
      <c r="S615" s="100">
        <f t="shared" si="117"/>
        <v>3288.2486311110056</v>
      </c>
      <c r="T615" s="100">
        <f t="shared" si="118"/>
        <v>3020.2668512177374</v>
      </c>
      <c r="U615" s="100">
        <f t="shared" si="119"/>
        <v>2774.1247320104985</v>
      </c>
    </row>
    <row r="616" spans="1:21" x14ac:dyDescent="0.25">
      <c r="A616" s="4">
        <v>4301333518</v>
      </c>
      <c r="B616" s="5">
        <v>326</v>
      </c>
      <c r="C616" s="5">
        <v>3378</v>
      </c>
      <c r="D616" s="5" t="s">
        <v>1</v>
      </c>
      <c r="E616" s="5" t="s">
        <v>6</v>
      </c>
      <c r="F616" s="5">
        <v>40.061660000000003</v>
      </c>
      <c r="G616" s="6">
        <v>-110.12683</v>
      </c>
      <c r="H616" s="4">
        <f t="shared" si="108"/>
        <v>3378</v>
      </c>
      <c r="I616" s="5">
        <v>365</v>
      </c>
      <c r="J616" s="5">
        <f t="shared" si="109"/>
        <v>730</v>
      </c>
      <c r="K616" s="5">
        <f t="shared" si="110"/>
        <v>1095</v>
      </c>
      <c r="L616" s="5">
        <f t="shared" si="111"/>
        <v>1460</v>
      </c>
      <c r="M616" s="5">
        <f t="shared" si="112"/>
        <v>1825</v>
      </c>
      <c r="N616" s="5">
        <f t="shared" si="113"/>
        <v>2190</v>
      </c>
      <c r="O616" s="1">
        <v>2.3290384453705478E-4</v>
      </c>
      <c r="P616" s="9">
        <f t="shared" si="114"/>
        <v>3102.7037696861735</v>
      </c>
      <c r="Q616" s="100">
        <f t="shared" si="115"/>
        <v>2849.8433044478365</v>
      </c>
      <c r="R616" s="100">
        <f t="shared" si="116"/>
        <v>2617.5901609606876</v>
      </c>
      <c r="S616" s="100">
        <f t="shared" si="117"/>
        <v>2404.2649082019429</v>
      </c>
      <c r="T616" s="100">
        <f t="shared" si="118"/>
        <v>2208.3249834228391</v>
      </c>
      <c r="U616" s="100">
        <f t="shared" si="119"/>
        <v>2028.3535378206632</v>
      </c>
    </row>
    <row r="617" spans="1:21" x14ac:dyDescent="0.25">
      <c r="A617" s="4">
        <v>4301333519</v>
      </c>
      <c r="B617" s="5">
        <v>331</v>
      </c>
      <c r="C617" s="5">
        <v>1371</v>
      </c>
      <c r="D617" s="5" t="s">
        <v>1</v>
      </c>
      <c r="E617" s="5" t="s">
        <v>6</v>
      </c>
      <c r="F617" s="5">
        <v>40.064970000000002</v>
      </c>
      <c r="G617" s="6">
        <v>-110.1503</v>
      </c>
      <c r="H617" s="4">
        <f t="shared" si="108"/>
        <v>1371</v>
      </c>
      <c r="I617" s="5">
        <v>365</v>
      </c>
      <c r="J617" s="5">
        <f t="shared" si="109"/>
        <v>730</v>
      </c>
      <c r="K617" s="5">
        <f t="shared" si="110"/>
        <v>1095</v>
      </c>
      <c r="L617" s="5">
        <f t="shared" si="111"/>
        <v>1460</v>
      </c>
      <c r="M617" s="5">
        <f t="shared" si="112"/>
        <v>1825</v>
      </c>
      <c r="N617" s="5">
        <f t="shared" si="113"/>
        <v>2190</v>
      </c>
      <c r="O617" s="1">
        <v>2.3290384453705478E-4</v>
      </c>
      <c r="P617" s="9">
        <f t="shared" si="114"/>
        <v>1259.2678710005162</v>
      </c>
      <c r="Q617" s="100">
        <f t="shared" si="115"/>
        <v>1156.6415542918839</v>
      </c>
      <c r="R617" s="100">
        <f t="shared" si="116"/>
        <v>1062.3789552034052</v>
      </c>
      <c r="S617" s="100">
        <f t="shared" si="117"/>
        <v>975.7984574141102</v>
      </c>
      <c r="T617" s="100">
        <f t="shared" si="118"/>
        <v>896.27399416006881</v>
      </c>
      <c r="U617" s="100">
        <f t="shared" si="119"/>
        <v>823.23052112259597</v>
      </c>
    </row>
    <row r="618" spans="1:21" x14ac:dyDescent="0.25">
      <c r="A618" s="4">
        <v>4301333520</v>
      </c>
      <c r="B618" s="5">
        <v>292</v>
      </c>
      <c r="C618" s="5">
        <v>655</v>
      </c>
      <c r="D618" s="5" t="s">
        <v>1</v>
      </c>
      <c r="E618" s="5" t="s">
        <v>6</v>
      </c>
      <c r="F618" s="5">
        <v>40.065309999999897</v>
      </c>
      <c r="G618" s="6">
        <v>-110.145439999999</v>
      </c>
      <c r="H618" s="4">
        <f t="shared" si="108"/>
        <v>655</v>
      </c>
      <c r="I618" s="5">
        <v>365</v>
      </c>
      <c r="J618" s="5">
        <f t="shared" si="109"/>
        <v>730</v>
      </c>
      <c r="K618" s="5">
        <f t="shared" si="110"/>
        <v>1095</v>
      </c>
      <c r="L618" s="5">
        <f t="shared" si="111"/>
        <v>1460</v>
      </c>
      <c r="M618" s="5">
        <f t="shared" si="112"/>
        <v>1825</v>
      </c>
      <c r="N618" s="5">
        <f t="shared" si="113"/>
        <v>2190</v>
      </c>
      <c r="O618" s="1">
        <v>2.3290384453705478E-4</v>
      </c>
      <c r="P618" s="9">
        <f t="shared" si="114"/>
        <v>601.61958826064051</v>
      </c>
      <c r="Q618" s="100">
        <f t="shared" si="115"/>
        <v>552.58950989145444</v>
      </c>
      <c r="R618" s="100">
        <f t="shared" si="116"/>
        <v>507.5552265924365</v>
      </c>
      <c r="S618" s="100">
        <f t="shared" si="117"/>
        <v>466.19109380469888</v>
      </c>
      <c r="T618" s="100">
        <f t="shared" si="118"/>
        <v>428.19800596268789</v>
      </c>
      <c r="U618" s="100">
        <f t="shared" si="119"/>
        <v>393.30123365083904</v>
      </c>
    </row>
    <row r="619" spans="1:21" x14ac:dyDescent="0.25">
      <c r="A619" s="4">
        <v>4301333521</v>
      </c>
      <c r="B619" s="5">
        <v>309</v>
      </c>
      <c r="C619" s="5">
        <v>4014</v>
      </c>
      <c r="D619" s="5" t="s">
        <v>1</v>
      </c>
      <c r="E619" s="5" t="s">
        <v>6</v>
      </c>
      <c r="F619" s="5">
        <v>40.061729999999898</v>
      </c>
      <c r="G619" s="6">
        <v>-110.13881000000001</v>
      </c>
      <c r="H619" s="4">
        <f t="shared" si="108"/>
        <v>4014</v>
      </c>
      <c r="I619" s="5">
        <v>365</v>
      </c>
      <c r="J619" s="5">
        <f t="shared" si="109"/>
        <v>730</v>
      </c>
      <c r="K619" s="5">
        <f t="shared" si="110"/>
        <v>1095</v>
      </c>
      <c r="L619" s="5">
        <f t="shared" si="111"/>
        <v>1460</v>
      </c>
      <c r="M619" s="5">
        <f t="shared" si="112"/>
        <v>1825</v>
      </c>
      <c r="N619" s="5">
        <f t="shared" si="113"/>
        <v>2190</v>
      </c>
      <c r="O619" s="1">
        <v>2.3290384453705478E-4</v>
      </c>
      <c r="P619" s="9">
        <f t="shared" si="114"/>
        <v>3686.8717973713146</v>
      </c>
      <c r="Q619" s="100">
        <f t="shared" si="115"/>
        <v>3386.4035003119052</v>
      </c>
      <c r="R619" s="100">
        <f t="shared" si="116"/>
        <v>3110.4224115145653</v>
      </c>
      <c r="S619" s="100">
        <f t="shared" si="117"/>
        <v>2856.9329015756662</v>
      </c>
      <c r="T619" s="100">
        <f t="shared" si="118"/>
        <v>2624.1019785255407</v>
      </c>
      <c r="U619" s="100">
        <f t="shared" si="119"/>
        <v>2410.2460333961344</v>
      </c>
    </row>
    <row r="620" spans="1:21" x14ac:dyDescent="0.25">
      <c r="A620" s="4">
        <v>4301333529</v>
      </c>
      <c r="B620" s="5">
        <v>366</v>
      </c>
      <c r="C620" s="5">
        <v>1573</v>
      </c>
      <c r="D620" s="5" t="s">
        <v>1</v>
      </c>
      <c r="E620" s="5" t="s">
        <v>6</v>
      </c>
      <c r="F620" s="5">
        <v>40.000920000000001</v>
      </c>
      <c r="G620" s="6">
        <v>-110.32303</v>
      </c>
      <c r="H620" s="4">
        <f t="shared" si="108"/>
        <v>1573</v>
      </c>
      <c r="I620" s="5">
        <v>365</v>
      </c>
      <c r="J620" s="5">
        <f t="shared" si="109"/>
        <v>730</v>
      </c>
      <c r="K620" s="5">
        <f t="shared" si="110"/>
        <v>1095</v>
      </c>
      <c r="L620" s="5">
        <f t="shared" si="111"/>
        <v>1460</v>
      </c>
      <c r="M620" s="5">
        <f t="shared" si="112"/>
        <v>1825</v>
      </c>
      <c r="N620" s="5">
        <f t="shared" si="113"/>
        <v>2190</v>
      </c>
      <c r="O620" s="1">
        <v>2.3290384453705478E-4</v>
      </c>
      <c r="P620" s="9">
        <f t="shared" si="114"/>
        <v>1444.8055150137213</v>
      </c>
      <c r="Q620" s="100">
        <f t="shared" si="115"/>
        <v>1327.0584718461951</v>
      </c>
      <c r="R620" s="100">
        <f t="shared" si="116"/>
        <v>1218.9074372975613</v>
      </c>
      <c r="S620" s="100">
        <f t="shared" si="117"/>
        <v>1119.5703672592233</v>
      </c>
      <c r="T620" s="100">
        <f t="shared" si="118"/>
        <v>1028.3289517241344</v>
      </c>
      <c r="U620" s="100">
        <f t="shared" si="119"/>
        <v>944.52342066071731</v>
      </c>
    </row>
    <row r="621" spans="1:21" x14ac:dyDescent="0.25">
      <c r="A621" s="4">
        <v>4301333548</v>
      </c>
      <c r="B621" s="5">
        <v>363</v>
      </c>
      <c r="C621" s="5">
        <v>11922</v>
      </c>
      <c r="D621" s="5" t="s">
        <v>1</v>
      </c>
      <c r="E621" s="5" t="s">
        <v>6</v>
      </c>
      <c r="F621" s="5">
        <v>40.258540000000004</v>
      </c>
      <c r="G621" s="6">
        <v>-110.38646</v>
      </c>
      <c r="H621" s="4">
        <f t="shared" si="108"/>
        <v>11922</v>
      </c>
      <c r="I621" s="5">
        <v>365</v>
      </c>
      <c r="J621" s="5">
        <f t="shared" si="109"/>
        <v>730</v>
      </c>
      <c r="K621" s="5">
        <f t="shared" si="110"/>
        <v>1095</v>
      </c>
      <c r="L621" s="5">
        <f t="shared" si="111"/>
        <v>1460</v>
      </c>
      <c r="M621" s="5">
        <f t="shared" si="112"/>
        <v>1825</v>
      </c>
      <c r="N621" s="5">
        <f t="shared" si="113"/>
        <v>2190</v>
      </c>
      <c r="O621" s="1">
        <v>2.3290384453705478E-4</v>
      </c>
      <c r="P621" s="9">
        <f t="shared" si="114"/>
        <v>10950.395009531841</v>
      </c>
      <c r="Q621" s="100">
        <f t="shared" si="115"/>
        <v>10057.972728131175</v>
      </c>
      <c r="R621" s="100">
        <f t="shared" si="116"/>
        <v>9238.2800174580589</v>
      </c>
      <c r="S621" s="100">
        <f t="shared" si="117"/>
        <v>8485.3896493734646</v>
      </c>
      <c r="T621" s="100">
        <f t="shared" si="118"/>
        <v>7793.8574459346028</v>
      </c>
      <c r="U621" s="100">
        <f t="shared" si="119"/>
        <v>7158.6829123439747</v>
      </c>
    </row>
    <row r="622" spans="1:21" x14ac:dyDescent="0.25">
      <c r="A622" s="4">
        <v>4301333553</v>
      </c>
      <c r="B622" s="5">
        <v>307</v>
      </c>
      <c r="C622" s="5">
        <v>1081</v>
      </c>
      <c r="D622" s="5" t="s">
        <v>1</v>
      </c>
      <c r="E622" s="5" t="s">
        <v>6</v>
      </c>
      <c r="F622" s="5">
        <v>40.007330000000003</v>
      </c>
      <c r="G622" s="6">
        <v>-110.060149999999</v>
      </c>
      <c r="H622" s="4">
        <f t="shared" si="108"/>
        <v>1081</v>
      </c>
      <c r="I622" s="5">
        <v>365</v>
      </c>
      <c r="J622" s="5">
        <f t="shared" si="109"/>
        <v>730</v>
      </c>
      <c r="K622" s="5">
        <f t="shared" si="110"/>
        <v>1095</v>
      </c>
      <c r="L622" s="5">
        <f t="shared" si="111"/>
        <v>1460</v>
      </c>
      <c r="M622" s="5">
        <f t="shared" si="112"/>
        <v>1825</v>
      </c>
      <c r="N622" s="5">
        <f t="shared" si="113"/>
        <v>2190</v>
      </c>
      <c r="O622" s="1">
        <v>2.3290384453705478E-4</v>
      </c>
      <c r="P622" s="9">
        <f t="shared" si="114"/>
        <v>992.90194642710287</v>
      </c>
      <c r="Q622" s="100">
        <f t="shared" si="115"/>
        <v>911.98360334757592</v>
      </c>
      <c r="R622" s="100">
        <f t="shared" si="116"/>
        <v>837.65984724644863</v>
      </c>
      <c r="S622" s="100">
        <f t="shared" si="117"/>
        <v>769.39324030973967</v>
      </c>
      <c r="T622" s="100">
        <f t="shared" si="118"/>
        <v>706.69014419185589</v>
      </c>
      <c r="U622" s="100">
        <f t="shared" si="119"/>
        <v>649.09715049856038</v>
      </c>
    </row>
    <row r="623" spans="1:21" x14ac:dyDescent="0.25">
      <c r="A623" s="4">
        <v>4301333554</v>
      </c>
      <c r="B623" s="5">
        <v>325</v>
      </c>
      <c r="C623" s="5">
        <v>1530</v>
      </c>
      <c r="D623" s="5" t="s">
        <v>1</v>
      </c>
      <c r="E623" s="5" t="s">
        <v>6</v>
      </c>
      <c r="F623" s="5">
        <v>40.006830000000001</v>
      </c>
      <c r="G623" s="6">
        <v>-110.0656</v>
      </c>
      <c r="H623" s="4">
        <f t="shared" si="108"/>
        <v>1530</v>
      </c>
      <c r="I623" s="5">
        <v>365</v>
      </c>
      <c r="J623" s="5">
        <f t="shared" si="109"/>
        <v>730</v>
      </c>
      <c r="K623" s="5">
        <f t="shared" si="110"/>
        <v>1095</v>
      </c>
      <c r="L623" s="5">
        <f t="shared" si="111"/>
        <v>1460</v>
      </c>
      <c r="M623" s="5">
        <f t="shared" si="112"/>
        <v>1825</v>
      </c>
      <c r="N623" s="5">
        <f t="shared" si="113"/>
        <v>2190</v>
      </c>
      <c r="O623" s="1">
        <v>2.3290384453705478E-4</v>
      </c>
      <c r="P623" s="9">
        <f t="shared" si="114"/>
        <v>1405.3098779218014</v>
      </c>
      <c r="Q623" s="100">
        <f t="shared" si="115"/>
        <v>1290.781603257901</v>
      </c>
      <c r="R623" s="100">
        <f t="shared" si="116"/>
        <v>1185.5870178418745</v>
      </c>
      <c r="S623" s="100">
        <f t="shared" si="117"/>
        <v>1088.9654557575409</v>
      </c>
      <c r="T623" s="100">
        <f t="shared" si="118"/>
        <v>1000.2182429357441</v>
      </c>
      <c r="U623" s="100">
        <f t="shared" si="119"/>
        <v>918.70364501646372</v>
      </c>
    </row>
    <row r="624" spans="1:21" x14ac:dyDescent="0.25">
      <c r="A624" s="4">
        <v>4301333555</v>
      </c>
      <c r="B624" s="5">
        <v>359</v>
      </c>
      <c r="C624" s="5">
        <v>268</v>
      </c>
      <c r="D624" s="5" t="s">
        <v>1</v>
      </c>
      <c r="E624" s="5" t="s">
        <v>6</v>
      </c>
      <c r="F624" s="5">
        <v>40.007669999999898</v>
      </c>
      <c r="G624" s="6">
        <v>-110.07468</v>
      </c>
      <c r="H624" s="4">
        <f t="shared" si="108"/>
        <v>268</v>
      </c>
      <c r="I624" s="5">
        <v>365</v>
      </c>
      <c r="J624" s="5">
        <f t="shared" si="109"/>
        <v>730</v>
      </c>
      <c r="K624" s="5">
        <f t="shared" si="110"/>
        <v>1095</v>
      </c>
      <c r="L624" s="5">
        <f t="shared" si="111"/>
        <v>1460</v>
      </c>
      <c r="M624" s="5">
        <f t="shared" si="112"/>
        <v>1825</v>
      </c>
      <c r="N624" s="5">
        <f t="shared" si="113"/>
        <v>2190</v>
      </c>
      <c r="O624" s="1">
        <v>2.3290384453705478E-4</v>
      </c>
      <c r="P624" s="9">
        <f t="shared" si="114"/>
        <v>246.15885443336131</v>
      </c>
      <c r="Q624" s="100">
        <f t="shared" si="115"/>
        <v>226.09769259680883</v>
      </c>
      <c r="R624" s="100">
        <f t="shared" si="116"/>
        <v>207.67145149125648</v>
      </c>
      <c r="S624" s="100">
        <f t="shared" si="117"/>
        <v>190.74689028955618</v>
      </c>
      <c r="T624" s="100">
        <f t="shared" si="118"/>
        <v>175.20162686717609</v>
      </c>
      <c r="U624" s="100">
        <f t="shared" si="119"/>
        <v>160.92325285255706</v>
      </c>
    </row>
    <row r="625" spans="1:21" x14ac:dyDescent="0.25">
      <c r="A625" s="4">
        <v>4301333570</v>
      </c>
      <c r="B625" s="5">
        <v>366</v>
      </c>
      <c r="C625" s="5">
        <v>1696</v>
      </c>
      <c r="D625" s="5" t="s">
        <v>1</v>
      </c>
      <c r="E625" s="5" t="s">
        <v>6</v>
      </c>
      <c r="F625" s="5">
        <v>40.1191999999999</v>
      </c>
      <c r="G625" s="6">
        <v>-110.02697000000001</v>
      </c>
      <c r="H625" s="4">
        <f t="shared" si="108"/>
        <v>1696</v>
      </c>
      <c r="I625" s="5">
        <v>365</v>
      </c>
      <c r="J625" s="5">
        <f t="shared" si="109"/>
        <v>730</v>
      </c>
      <c r="K625" s="5">
        <f t="shared" si="110"/>
        <v>1095</v>
      </c>
      <c r="L625" s="5">
        <f t="shared" si="111"/>
        <v>1460</v>
      </c>
      <c r="M625" s="5">
        <f t="shared" si="112"/>
        <v>1825</v>
      </c>
      <c r="N625" s="5">
        <f t="shared" si="113"/>
        <v>2190</v>
      </c>
      <c r="O625" s="1">
        <v>2.3290384453705478E-4</v>
      </c>
      <c r="P625" s="9">
        <f t="shared" si="114"/>
        <v>1557.7814071603759</v>
      </c>
      <c r="Q625" s="100">
        <f t="shared" si="115"/>
        <v>1430.8271889708499</v>
      </c>
      <c r="R625" s="100">
        <f t="shared" si="116"/>
        <v>1314.2193348103394</v>
      </c>
      <c r="S625" s="100">
        <f t="shared" si="117"/>
        <v>1207.1146489965943</v>
      </c>
      <c r="T625" s="100">
        <f t="shared" si="118"/>
        <v>1108.738653607204</v>
      </c>
      <c r="U625" s="100">
        <f t="shared" si="119"/>
        <v>1018.3799882012565</v>
      </c>
    </row>
    <row r="626" spans="1:21" x14ac:dyDescent="0.25">
      <c r="A626" s="4">
        <v>4301333571</v>
      </c>
      <c r="B626" s="5">
        <v>356</v>
      </c>
      <c r="C626" s="5">
        <v>7304</v>
      </c>
      <c r="D626" s="5" t="s">
        <v>1</v>
      </c>
      <c r="E626" s="5" t="s">
        <v>6</v>
      </c>
      <c r="F626" s="5">
        <v>40.064839999999897</v>
      </c>
      <c r="G626" s="6">
        <v>-110.061089999999</v>
      </c>
      <c r="H626" s="4">
        <f t="shared" si="108"/>
        <v>7304</v>
      </c>
      <c r="I626" s="5">
        <v>365</v>
      </c>
      <c r="J626" s="5">
        <f t="shared" si="109"/>
        <v>730</v>
      </c>
      <c r="K626" s="5">
        <f t="shared" si="110"/>
        <v>1095</v>
      </c>
      <c r="L626" s="5">
        <f t="shared" si="111"/>
        <v>1460</v>
      </c>
      <c r="M626" s="5">
        <f t="shared" si="112"/>
        <v>1825</v>
      </c>
      <c r="N626" s="5">
        <f t="shared" si="113"/>
        <v>2190</v>
      </c>
      <c r="O626" s="1">
        <v>2.3290384453705478E-4</v>
      </c>
      <c r="P626" s="9">
        <f t="shared" si="114"/>
        <v>6708.7472864972797</v>
      </c>
      <c r="Q626" s="100">
        <f t="shared" si="115"/>
        <v>6162.0057713697452</v>
      </c>
      <c r="R626" s="100">
        <f t="shared" si="116"/>
        <v>5659.8219466124519</v>
      </c>
      <c r="S626" s="100">
        <f t="shared" si="117"/>
        <v>5198.5645025183521</v>
      </c>
      <c r="T626" s="100">
        <f t="shared" si="118"/>
        <v>4774.8980695442324</v>
      </c>
      <c r="U626" s="100">
        <f t="shared" si="119"/>
        <v>4385.7591001308829</v>
      </c>
    </row>
    <row r="627" spans="1:21" x14ac:dyDescent="0.25">
      <c r="A627" s="4">
        <v>4301333580</v>
      </c>
      <c r="B627" s="5">
        <v>328</v>
      </c>
      <c r="C627" s="5">
        <v>2889</v>
      </c>
      <c r="D627" s="5" t="s">
        <v>1</v>
      </c>
      <c r="E627" s="5" t="s">
        <v>6</v>
      </c>
      <c r="F627" s="5">
        <v>40.080210000000001</v>
      </c>
      <c r="G627" s="6">
        <v>-110.58513000000001</v>
      </c>
      <c r="H627" s="4">
        <f t="shared" si="108"/>
        <v>2889</v>
      </c>
      <c r="I627" s="5">
        <v>365</v>
      </c>
      <c r="J627" s="5">
        <f t="shared" si="109"/>
        <v>730</v>
      </c>
      <c r="K627" s="5">
        <f t="shared" si="110"/>
        <v>1095</v>
      </c>
      <c r="L627" s="5">
        <f t="shared" si="111"/>
        <v>1460</v>
      </c>
      <c r="M627" s="5">
        <f t="shared" si="112"/>
        <v>1825</v>
      </c>
      <c r="N627" s="5">
        <f t="shared" si="113"/>
        <v>2190</v>
      </c>
      <c r="O627" s="1">
        <v>2.3290384453705478E-4</v>
      </c>
      <c r="P627" s="9">
        <f t="shared" si="114"/>
        <v>2653.5557106641077</v>
      </c>
      <c r="Q627" s="100">
        <f t="shared" si="115"/>
        <v>2437.2993802693309</v>
      </c>
      <c r="R627" s="100">
        <f t="shared" si="116"/>
        <v>2238.6672513367162</v>
      </c>
      <c r="S627" s="100">
        <f t="shared" si="117"/>
        <v>2056.2230076362976</v>
      </c>
      <c r="T627" s="100">
        <f t="shared" si="118"/>
        <v>1888.647388131611</v>
      </c>
      <c r="U627" s="100">
        <f t="shared" si="119"/>
        <v>1734.7286473546169</v>
      </c>
    </row>
    <row r="628" spans="1:21" x14ac:dyDescent="0.25">
      <c r="A628" s="4">
        <v>4301333584</v>
      </c>
      <c r="B628" s="5">
        <v>366</v>
      </c>
      <c r="C628" s="5">
        <v>3646</v>
      </c>
      <c r="D628" s="5" t="s">
        <v>1</v>
      </c>
      <c r="E628" s="5" t="s">
        <v>6</v>
      </c>
      <c r="F628" s="5">
        <v>40.105910000000002</v>
      </c>
      <c r="G628" s="6">
        <v>-110.5788</v>
      </c>
      <c r="H628" s="4">
        <f t="shared" si="108"/>
        <v>3646</v>
      </c>
      <c r="I628" s="5">
        <v>365</v>
      </c>
      <c r="J628" s="5">
        <f t="shared" si="109"/>
        <v>730</v>
      </c>
      <c r="K628" s="5">
        <f t="shared" si="110"/>
        <v>1095</v>
      </c>
      <c r="L628" s="5">
        <f t="shared" si="111"/>
        <v>1460</v>
      </c>
      <c r="M628" s="5">
        <f t="shared" si="112"/>
        <v>1825</v>
      </c>
      <c r="N628" s="5">
        <f t="shared" si="113"/>
        <v>2190</v>
      </c>
      <c r="O628" s="1">
        <v>2.3290384453705478E-4</v>
      </c>
      <c r="P628" s="9">
        <f t="shared" si="114"/>
        <v>3348.8626241195348</v>
      </c>
      <c r="Q628" s="100">
        <f t="shared" si="115"/>
        <v>3075.9409970446454</v>
      </c>
      <c r="R628" s="100">
        <f t="shared" si="116"/>
        <v>2825.2616124519445</v>
      </c>
      <c r="S628" s="100">
        <f t="shared" si="117"/>
        <v>2595.0117984914991</v>
      </c>
      <c r="T628" s="100">
        <f t="shared" si="118"/>
        <v>2383.526610290015</v>
      </c>
      <c r="U628" s="100">
        <f t="shared" si="119"/>
        <v>2189.2767906732201</v>
      </c>
    </row>
    <row r="629" spans="1:21" x14ac:dyDescent="0.25">
      <c r="A629" s="4">
        <v>4301333586</v>
      </c>
      <c r="B629" s="5">
        <v>366</v>
      </c>
      <c r="C629" s="5">
        <v>1418</v>
      </c>
      <c r="D629" s="5" t="s">
        <v>1</v>
      </c>
      <c r="E629" s="5" t="s">
        <v>6</v>
      </c>
      <c r="F629" s="5">
        <v>40.01484</v>
      </c>
      <c r="G629" s="6">
        <v>-110.11364</v>
      </c>
      <c r="H629" s="4">
        <f t="shared" si="108"/>
        <v>1418</v>
      </c>
      <c r="I629" s="5">
        <v>365</v>
      </c>
      <c r="J629" s="5">
        <f t="shared" si="109"/>
        <v>730</v>
      </c>
      <c r="K629" s="5">
        <f t="shared" si="110"/>
        <v>1095</v>
      </c>
      <c r="L629" s="5">
        <f t="shared" si="111"/>
        <v>1460</v>
      </c>
      <c r="M629" s="5">
        <f t="shared" si="112"/>
        <v>1825</v>
      </c>
      <c r="N629" s="5">
        <f t="shared" si="113"/>
        <v>2190</v>
      </c>
      <c r="O629" s="1">
        <v>2.3290384453705478E-4</v>
      </c>
      <c r="P629" s="9">
        <f t="shared" si="114"/>
        <v>1302.4375208451729</v>
      </c>
      <c r="Q629" s="100">
        <f t="shared" si="115"/>
        <v>1196.2930153069958</v>
      </c>
      <c r="R629" s="100">
        <f t="shared" si="116"/>
        <v>1098.7989485619464</v>
      </c>
      <c r="S629" s="100">
        <f t="shared" si="117"/>
        <v>1009.2503374275771</v>
      </c>
      <c r="T629" s="100">
        <f t="shared" si="118"/>
        <v>926.999652603193</v>
      </c>
      <c r="U629" s="100">
        <f t="shared" si="119"/>
        <v>851.45213636166375</v>
      </c>
    </row>
    <row r="630" spans="1:21" x14ac:dyDescent="0.25">
      <c r="A630" s="4">
        <v>4301333593</v>
      </c>
      <c r="B630" s="5">
        <v>366</v>
      </c>
      <c r="C630" s="5">
        <v>436</v>
      </c>
      <c r="D630" s="5" t="s">
        <v>1</v>
      </c>
      <c r="E630" s="5" t="s">
        <v>6</v>
      </c>
      <c r="F630" s="5">
        <v>40.062040000000003</v>
      </c>
      <c r="G630" s="6">
        <v>-110.62275</v>
      </c>
      <c r="H630" s="4">
        <f t="shared" si="108"/>
        <v>436</v>
      </c>
      <c r="I630" s="5">
        <v>365</v>
      </c>
      <c r="J630" s="5">
        <f t="shared" si="109"/>
        <v>730</v>
      </c>
      <c r="K630" s="5">
        <f t="shared" si="110"/>
        <v>1095</v>
      </c>
      <c r="L630" s="5">
        <f t="shared" si="111"/>
        <v>1460</v>
      </c>
      <c r="M630" s="5">
        <f t="shared" si="112"/>
        <v>1825</v>
      </c>
      <c r="N630" s="5">
        <f t="shared" si="113"/>
        <v>2190</v>
      </c>
      <c r="O630" s="1">
        <v>2.3290384453705478E-4</v>
      </c>
      <c r="P630" s="9">
        <f t="shared" si="114"/>
        <v>400.4673900483042</v>
      </c>
      <c r="Q630" s="100">
        <f t="shared" si="115"/>
        <v>367.8305745231666</v>
      </c>
      <c r="R630" s="100">
        <f t="shared" si="116"/>
        <v>337.85355541114859</v>
      </c>
      <c r="S630" s="100">
        <f t="shared" si="117"/>
        <v>310.31956778450183</v>
      </c>
      <c r="T630" s="100">
        <f t="shared" si="118"/>
        <v>285.0295123660029</v>
      </c>
      <c r="U630" s="100">
        <f t="shared" si="119"/>
        <v>261.80051583475699</v>
      </c>
    </row>
    <row r="631" spans="1:21" x14ac:dyDescent="0.25">
      <c r="A631" s="4">
        <v>4301333604</v>
      </c>
      <c r="B631" s="5">
        <v>338</v>
      </c>
      <c r="C631" s="5">
        <v>424</v>
      </c>
      <c r="D631" s="5" t="s">
        <v>1</v>
      </c>
      <c r="E631" s="5" t="s">
        <v>6</v>
      </c>
      <c r="F631" s="5">
        <v>40.007559999999899</v>
      </c>
      <c r="G631" s="6">
        <v>-110.20694</v>
      </c>
      <c r="H631" s="4">
        <f t="shared" si="108"/>
        <v>424</v>
      </c>
      <c r="I631" s="5">
        <v>365</v>
      </c>
      <c r="J631" s="5">
        <f t="shared" si="109"/>
        <v>730</v>
      </c>
      <c r="K631" s="5">
        <f t="shared" si="110"/>
        <v>1095</v>
      </c>
      <c r="L631" s="5">
        <f t="shared" si="111"/>
        <v>1460</v>
      </c>
      <c r="M631" s="5">
        <f t="shared" si="112"/>
        <v>1825</v>
      </c>
      <c r="N631" s="5">
        <f t="shared" si="113"/>
        <v>2190</v>
      </c>
      <c r="O631" s="1">
        <v>2.3290384453705478E-4</v>
      </c>
      <c r="P631" s="9">
        <f t="shared" si="114"/>
        <v>389.44535179009398</v>
      </c>
      <c r="Q631" s="100">
        <f t="shared" si="115"/>
        <v>357.70679724271247</v>
      </c>
      <c r="R631" s="100">
        <f t="shared" si="116"/>
        <v>328.55483370258486</v>
      </c>
      <c r="S631" s="100">
        <f t="shared" si="117"/>
        <v>301.77866224914857</v>
      </c>
      <c r="T631" s="100">
        <f t="shared" si="118"/>
        <v>277.184663401801</v>
      </c>
      <c r="U631" s="100">
        <f t="shared" si="119"/>
        <v>254.59499705031413</v>
      </c>
    </row>
    <row r="632" spans="1:21" x14ac:dyDescent="0.25">
      <c r="A632" s="4">
        <v>4301333606</v>
      </c>
      <c r="B632" s="5">
        <v>286</v>
      </c>
      <c r="C632" s="5">
        <v>16492</v>
      </c>
      <c r="D632" s="5" t="s">
        <v>1</v>
      </c>
      <c r="E632" s="5" t="s">
        <v>6</v>
      </c>
      <c r="F632" s="5">
        <v>40.073860000000003</v>
      </c>
      <c r="G632" s="6">
        <v>-110.59532</v>
      </c>
      <c r="H632" s="4">
        <f t="shared" si="108"/>
        <v>16492</v>
      </c>
      <c r="I632" s="5">
        <v>365</v>
      </c>
      <c r="J632" s="5">
        <f t="shared" si="109"/>
        <v>730</v>
      </c>
      <c r="K632" s="5">
        <f t="shared" si="110"/>
        <v>1095</v>
      </c>
      <c r="L632" s="5">
        <f t="shared" si="111"/>
        <v>1460</v>
      </c>
      <c r="M632" s="5">
        <f t="shared" si="112"/>
        <v>1825</v>
      </c>
      <c r="N632" s="5">
        <f t="shared" si="113"/>
        <v>2190</v>
      </c>
      <c r="O632" s="1">
        <v>2.3290384453705478E-4</v>
      </c>
      <c r="P632" s="9">
        <f t="shared" si="114"/>
        <v>15147.954579533562</v>
      </c>
      <c r="Q632" s="100">
        <f t="shared" si="115"/>
        <v>13913.444575770787</v>
      </c>
      <c r="R632" s="100">
        <f t="shared" si="116"/>
        <v>12779.543201469409</v>
      </c>
      <c r="S632" s="100">
        <f t="shared" si="117"/>
        <v>11738.051174087166</v>
      </c>
      <c r="T632" s="100">
        <f t="shared" si="118"/>
        <v>10781.437426468165</v>
      </c>
      <c r="U632" s="100">
        <f t="shared" si="119"/>
        <v>9902.7846494192945</v>
      </c>
    </row>
    <row r="633" spans="1:21" x14ac:dyDescent="0.25">
      <c r="A633" s="4">
        <v>4301333608</v>
      </c>
      <c r="B633" s="5">
        <v>366</v>
      </c>
      <c r="C633" s="5">
        <v>1486</v>
      </c>
      <c r="D633" s="5" t="s">
        <v>1</v>
      </c>
      <c r="E633" s="5" t="s">
        <v>6</v>
      </c>
      <c r="F633" s="5">
        <v>40.067050000000002</v>
      </c>
      <c r="G633" s="6">
        <v>-110.55727</v>
      </c>
      <c r="H633" s="4">
        <f t="shared" si="108"/>
        <v>1486</v>
      </c>
      <c r="I633" s="5">
        <v>365</v>
      </c>
      <c r="J633" s="5">
        <f t="shared" si="109"/>
        <v>730</v>
      </c>
      <c r="K633" s="5">
        <f t="shared" si="110"/>
        <v>1095</v>
      </c>
      <c r="L633" s="5">
        <f t="shared" si="111"/>
        <v>1460</v>
      </c>
      <c r="M633" s="5">
        <f t="shared" si="112"/>
        <v>1825</v>
      </c>
      <c r="N633" s="5">
        <f t="shared" si="113"/>
        <v>2190</v>
      </c>
      <c r="O633" s="1">
        <v>2.3290384453705478E-4</v>
      </c>
      <c r="P633" s="9">
        <f t="shared" si="114"/>
        <v>1364.8957376416975</v>
      </c>
      <c r="Q633" s="100">
        <f t="shared" si="115"/>
        <v>1253.6610865629027</v>
      </c>
      <c r="R633" s="100">
        <f t="shared" si="116"/>
        <v>1151.4917049104743</v>
      </c>
      <c r="S633" s="100">
        <f t="shared" si="117"/>
        <v>1057.6488021279122</v>
      </c>
      <c r="T633" s="100">
        <f t="shared" si="118"/>
        <v>971.45379673367052</v>
      </c>
      <c r="U633" s="100">
        <f t="shared" si="119"/>
        <v>892.28340947350659</v>
      </c>
    </row>
    <row r="634" spans="1:21" x14ac:dyDescent="0.25">
      <c r="A634" s="4">
        <v>4301333616</v>
      </c>
      <c r="B634" s="5">
        <v>356</v>
      </c>
      <c r="C634" s="5">
        <v>11793</v>
      </c>
      <c r="D634" s="5" t="s">
        <v>1</v>
      </c>
      <c r="E634" s="5" t="s">
        <v>6</v>
      </c>
      <c r="F634" s="5">
        <v>40.290050000000001</v>
      </c>
      <c r="G634" s="6">
        <v>-110.1653</v>
      </c>
      <c r="H634" s="4">
        <f t="shared" si="108"/>
        <v>11793</v>
      </c>
      <c r="I634" s="5">
        <v>365</v>
      </c>
      <c r="J634" s="5">
        <f t="shared" si="109"/>
        <v>730</v>
      </c>
      <c r="K634" s="5">
        <f t="shared" si="110"/>
        <v>1095</v>
      </c>
      <c r="L634" s="5">
        <f t="shared" si="111"/>
        <v>1460</v>
      </c>
      <c r="M634" s="5">
        <f t="shared" si="112"/>
        <v>1825</v>
      </c>
      <c r="N634" s="5">
        <f t="shared" si="113"/>
        <v>2190</v>
      </c>
      <c r="O634" s="1">
        <v>2.3290384453705478E-4</v>
      </c>
      <c r="P634" s="9">
        <f t="shared" si="114"/>
        <v>10831.908098256081</v>
      </c>
      <c r="Q634" s="100">
        <f t="shared" si="115"/>
        <v>9949.1421223662928</v>
      </c>
      <c r="R634" s="100">
        <f t="shared" si="116"/>
        <v>9138.3187590909984</v>
      </c>
      <c r="S634" s="100">
        <f t="shared" si="117"/>
        <v>8393.5749148684172</v>
      </c>
      <c r="T634" s="100">
        <f t="shared" si="118"/>
        <v>7709.5253195694322</v>
      </c>
      <c r="U634" s="100">
        <f t="shared" si="119"/>
        <v>7081.2235854112141</v>
      </c>
    </row>
    <row r="635" spans="1:21" x14ac:dyDescent="0.25">
      <c r="A635" s="4">
        <v>4301333639</v>
      </c>
      <c r="B635" s="5">
        <v>334</v>
      </c>
      <c r="C635" s="5">
        <v>3293</v>
      </c>
      <c r="D635" s="5" t="s">
        <v>1</v>
      </c>
      <c r="E635" s="5" t="s">
        <v>6</v>
      </c>
      <c r="F635" s="5">
        <v>40.16442</v>
      </c>
      <c r="G635" s="6">
        <v>-110.59413000000001</v>
      </c>
      <c r="H635" s="4">
        <f t="shared" si="108"/>
        <v>3293</v>
      </c>
      <c r="I635" s="5">
        <v>365</v>
      </c>
      <c r="J635" s="5">
        <f t="shared" si="109"/>
        <v>730</v>
      </c>
      <c r="K635" s="5">
        <f t="shared" si="110"/>
        <v>1095</v>
      </c>
      <c r="L635" s="5">
        <f t="shared" si="111"/>
        <v>1460</v>
      </c>
      <c r="M635" s="5">
        <f t="shared" si="112"/>
        <v>1825</v>
      </c>
      <c r="N635" s="5">
        <f t="shared" si="113"/>
        <v>2190</v>
      </c>
      <c r="O635" s="1">
        <v>2.3290384453705478E-4</v>
      </c>
      <c r="P635" s="9">
        <f t="shared" si="114"/>
        <v>3024.630998690518</v>
      </c>
      <c r="Q635" s="100">
        <f t="shared" si="115"/>
        <v>2778.1332153779531</v>
      </c>
      <c r="R635" s="100">
        <f t="shared" si="116"/>
        <v>2551.7242155250283</v>
      </c>
      <c r="S635" s="100">
        <f t="shared" si="117"/>
        <v>2343.7668273265244</v>
      </c>
      <c r="T635" s="100">
        <f t="shared" si="118"/>
        <v>2152.757303259742</v>
      </c>
      <c r="U635" s="100">
        <f t="shared" si="119"/>
        <v>1977.3144464308596</v>
      </c>
    </row>
    <row r="636" spans="1:21" x14ac:dyDescent="0.25">
      <c r="A636" s="4">
        <v>4301333643</v>
      </c>
      <c r="B636" s="5">
        <v>365</v>
      </c>
      <c r="C636" s="5">
        <v>9526</v>
      </c>
      <c r="D636" s="5" t="s">
        <v>1</v>
      </c>
      <c r="E636" s="5" t="s">
        <v>6</v>
      </c>
      <c r="F636" s="5">
        <v>40.185070000000003</v>
      </c>
      <c r="G636" s="6">
        <v>-110.58927</v>
      </c>
      <c r="H636" s="4">
        <f t="shared" si="108"/>
        <v>9526</v>
      </c>
      <c r="I636" s="5">
        <v>365</v>
      </c>
      <c r="J636" s="5">
        <f t="shared" si="109"/>
        <v>730</v>
      </c>
      <c r="K636" s="5">
        <f t="shared" si="110"/>
        <v>1095</v>
      </c>
      <c r="L636" s="5">
        <f t="shared" si="111"/>
        <v>1460</v>
      </c>
      <c r="M636" s="5">
        <f t="shared" si="112"/>
        <v>1825</v>
      </c>
      <c r="N636" s="5">
        <f t="shared" si="113"/>
        <v>2190</v>
      </c>
      <c r="O636" s="1">
        <v>2.3290384453705478E-4</v>
      </c>
      <c r="P636" s="9">
        <f t="shared" si="114"/>
        <v>8749.661370642536</v>
      </c>
      <c r="Q636" s="100">
        <f t="shared" si="115"/>
        <v>8036.5918644671674</v>
      </c>
      <c r="R636" s="100">
        <f t="shared" si="116"/>
        <v>7381.6352496481686</v>
      </c>
      <c r="S636" s="100">
        <f t="shared" si="117"/>
        <v>6780.0555108145973</v>
      </c>
      <c r="T636" s="100">
        <f t="shared" si="118"/>
        <v>6227.5026027489539</v>
      </c>
      <c r="U636" s="100">
        <f t="shared" si="119"/>
        <v>5719.9809950502186</v>
      </c>
    </row>
    <row r="637" spans="1:21" x14ac:dyDescent="0.25">
      <c r="A637" s="4">
        <v>4301333662</v>
      </c>
      <c r="B637" s="5">
        <v>309</v>
      </c>
      <c r="C637" s="5">
        <v>751</v>
      </c>
      <c r="D637" s="5" t="s">
        <v>1</v>
      </c>
      <c r="E637" s="5" t="s">
        <v>6</v>
      </c>
      <c r="F637" s="5">
        <v>40.114840000000001</v>
      </c>
      <c r="G637" s="6">
        <v>-110.150189999999</v>
      </c>
      <c r="H637" s="4">
        <f t="shared" si="108"/>
        <v>751</v>
      </c>
      <c r="I637" s="5">
        <v>365</v>
      </c>
      <c r="J637" s="5">
        <f t="shared" si="109"/>
        <v>730</v>
      </c>
      <c r="K637" s="5">
        <f t="shared" si="110"/>
        <v>1095</v>
      </c>
      <c r="L637" s="5">
        <f t="shared" si="111"/>
        <v>1460</v>
      </c>
      <c r="M637" s="5">
        <f t="shared" si="112"/>
        <v>1825</v>
      </c>
      <c r="N637" s="5">
        <f t="shared" si="113"/>
        <v>2190</v>
      </c>
      <c r="O637" s="1">
        <v>2.3290384453705478E-4</v>
      </c>
      <c r="P637" s="9">
        <f t="shared" si="114"/>
        <v>689.79589432632213</v>
      </c>
      <c r="Q637" s="100">
        <f t="shared" si="115"/>
        <v>633.57972813508741</v>
      </c>
      <c r="R637" s="100">
        <f t="shared" si="116"/>
        <v>581.94500026094624</v>
      </c>
      <c r="S637" s="100">
        <f t="shared" si="117"/>
        <v>534.51833808752497</v>
      </c>
      <c r="T637" s="100">
        <f t="shared" si="118"/>
        <v>490.95679767630315</v>
      </c>
      <c r="U637" s="100">
        <f t="shared" si="119"/>
        <v>450.94538392638191</v>
      </c>
    </row>
    <row r="638" spans="1:21" x14ac:dyDescent="0.25">
      <c r="A638" s="4">
        <v>4301333664</v>
      </c>
      <c r="B638" s="5">
        <v>348</v>
      </c>
      <c r="C638" s="5">
        <v>2937</v>
      </c>
      <c r="D638" s="5" t="s">
        <v>1</v>
      </c>
      <c r="E638" s="5" t="s">
        <v>6</v>
      </c>
      <c r="F638" s="5">
        <v>40.12115</v>
      </c>
      <c r="G638" s="6">
        <v>-109.98453000000001</v>
      </c>
      <c r="H638" s="4">
        <f t="shared" si="108"/>
        <v>2937</v>
      </c>
      <c r="I638" s="5">
        <v>365</v>
      </c>
      <c r="J638" s="5">
        <f t="shared" si="109"/>
        <v>730</v>
      </c>
      <c r="K638" s="5">
        <f t="shared" si="110"/>
        <v>1095</v>
      </c>
      <c r="L638" s="5">
        <f t="shared" si="111"/>
        <v>1460</v>
      </c>
      <c r="M638" s="5">
        <f t="shared" si="112"/>
        <v>1825</v>
      </c>
      <c r="N638" s="5">
        <f t="shared" si="113"/>
        <v>2190</v>
      </c>
      <c r="O638" s="1">
        <v>2.3290384453705478E-4</v>
      </c>
      <c r="P638" s="9">
        <f t="shared" si="114"/>
        <v>2697.6438636969483</v>
      </c>
      <c r="Q638" s="100">
        <f t="shared" si="115"/>
        <v>2477.7944893911472</v>
      </c>
      <c r="R638" s="100">
        <f t="shared" si="116"/>
        <v>2275.8621381709709</v>
      </c>
      <c r="S638" s="100">
        <f t="shared" si="117"/>
        <v>2090.3866297777108</v>
      </c>
      <c r="T638" s="100">
        <f t="shared" si="118"/>
        <v>1920.0267839884186</v>
      </c>
      <c r="U638" s="100">
        <f t="shared" si="119"/>
        <v>1763.5507224923883</v>
      </c>
    </row>
    <row r="639" spans="1:21" x14ac:dyDescent="0.25">
      <c r="A639" s="4">
        <v>4301333685</v>
      </c>
      <c r="B639" s="5">
        <v>365</v>
      </c>
      <c r="C639" s="5">
        <v>1063</v>
      </c>
      <c r="D639" s="5" t="s">
        <v>1</v>
      </c>
      <c r="E639" s="5" t="s">
        <v>6</v>
      </c>
      <c r="F639" s="5">
        <v>40.122619999999898</v>
      </c>
      <c r="G639" s="6">
        <v>-109.994069999999</v>
      </c>
      <c r="H639" s="4">
        <f t="shared" si="108"/>
        <v>1063</v>
      </c>
      <c r="I639" s="5">
        <v>365</v>
      </c>
      <c r="J639" s="5">
        <f t="shared" si="109"/>
        <v>730</v>
      </c>
      <c r="K639" s="5">
        <f t="shared" si="110"/>
        <v>1095</v>
      </c>
      <c r="L639" s="5">
        <f t="shared" si="111"/>
        <v>1460</v>
      </c>
      <c r="M639" s="5">
        <f t="shared" si="112"/>
        <v>1825</v>
      </c>
      <c r="N639" s="5">
        <f t="shared" si="113"/>
        <v>2190</v>
      </c>
      <c r="O639" s="1">
        <v>2.3290384453705478E-4</v>
      </c>
      <c r="P639" s="9">
        <f t="shared" si="114"/>
        <v>976.36888903978752</v>
      </c>
      <c r="Q639" s="100">
        <f t="shared" si="115"/>
        <v>896.79793742689469</v>
      </c>
      <c r="R639" s="100">
        <f t="shared" si="116"/>
        <v>823.71176468360306</v>
      </c>
      <c r="S639" s="100">
        <f t="shared" si="117"/>
        <v>756.58188200670975</v>
      </c>
      <c r="T639" s="100">
        <f t="shared" si="118"/>
        <v>694.92287074555293</v>
      </c>
      <c r="U639" s="100">
        <f t="shared" si="119"/>
        <v>638.28887232189606</v>
      </c>
    </row>
    <row r="640" spans="1:21" x14ac:dyDescent="0.25">
      <c r="A640" s="4">
        <v>4301333686</v>
      </c>
      <c r="B640" s="5">
        <v>325</v>
      </c>
      <c r="C640" s="5">
        <v>2066</v>
      </c>
      <c r="D640" s="5" t="s">
        <v>1</v>
      </c>
      <c r="E640" s="5" t="s">
        <v>6</v>
      </c>
      <c r="F640" s="5">
        <v>40.117400000000004</v>
      </c>
      <c r="G640" s="6">
        <v>-109.99862</v>
      </c>
      <c r="H640" s="4">
        <f t="shared" si="108"/>
        <v>2066</v>
      </c>
      <c r="I640" s="5">
        <v>365</v>
      </c>
      <c r="J640" s="5">
        <f t="shared" si="109"/>
        <v>730</v>
      </c>
      <c r="K640" s="5">
        <f t="shared" si="110"/>
        <v>1095</v>
      </c>
      <c r="L640" s="5">
        <f t="shared" si="111"/>
        <v>1460</v>
      </c>
      <c r="M640" s="5">
        <f t="shared" si="112"/>
        <v>1825</v>
      </c>
      <c r="N640" s="5">
        <f t="shared" si="113"/>
        <v>2190</v>
      </c>
      <c r="O640" s="1">
        <v>2.3290384453705478E-4</v>
      </c>
      <c r="P640" s="9">
        <f t="shared" si="114"/>
        <v>1897.627586788524</v>
      </c>
      <c r="Q640" s="100">
        <f t="shared" si="115"/>
        <v>1742.9769884515188</v>
      </c>
      <c r="R640" s="100">
        <f t="shared" si="116"/>
        <v>1600.9299208243876</v>
      </c>
      <c r="S640" s="100">
        <f t="shared" si="117"/>
        <v>1470.4592363366532</v>
      </c>
      <c r="T640" s="100">
        <f t="shared" si="118"/>
        <v>1350.6214966700963</v>
      </c>
      <c r="U640" s="100">
        <f t="shared" si="119"/>
        <v>1240.5501507215779</v>
      </c>
    </row>
    <row r="641" spans="1:21" x14ac:dyDescent="0.25">
      <c r="A641" s="4">
        <v>4301333700</v>
      </c>
      <c r="B641" s="5">
        <v>362</v>
      </c>
      <c r="C641" s="5">
        <v>1987</v>
      </c>
      <c r="D641" s="5" t="s">
        <v>1</v>
      </c>
      <c r="E641" s="5" t="s">
        <v>6</v>
      </c>
      <c r="F641" s="5">
        <v>40.121499999999898</v>
      </c>
      <c r="G641" s="6">
        <v>-110.03108</v>
      </c>
      <c r="H641" s="4">
        <f t="shared" si="108"/>
        <v>1987</v>
      </c>
      <c r="I641" s="5">
        <v>365</v>
      </c>
      <c r="J641" s="5">
        <f t="shared" si="109"/>
        <v>730</v>
      </c>
      <c r="K641" s="5">
        <f t="shared" si="110"/>
        <v>1095</v>
      </c>
      <c r="L641" s="5">
        <f t="shared" si="111"/>
        <v>1460</v>
      </c>
      <c r="M641" s="5">
        <f t="shared" si="112"/>
        <v>1825</v>
      </c>
      <c r="N641" s="5">
        <f t="shared" si="113"/>
        <v>2190</v>
      </c>
      <c r="O641" s="1">
        <v>2.3290384453705478E-4</v>
      </c>
      <c r="P641" s="9">
        <f t="shared" si="114"/>
        <v>1825.0658349219736</v>
      </c>
      <c r="Q641" s="100">
        <f t="shared" si="115"/>
        <v>1676.3287880218625</v>
      </c>
      <c r="R641" s="100">
        <f t="shared" si="116"/>
        <v>1539.7133362430097</v>
      </c>
      <c r="S641" s="100">
        <f t="shared" si="117"/>
        <v>1414.231608228911</v>
      </c>
      <c r="T641" s="100">
        <f t="shared" si="118"/>
        <v>1298.9762409891005</v>
      </c>
      <c r="U641" s="100">
        <f t="shared" si="119"/>
        <v>1193.1138187239958</v>
      </c>
    </row>
    <row r="642" spans="1:21" x14ac:dyDescent="0.25">
      <c r="A642" s="4">
        <v>4301333701</v>
      </c>
      <c r="B642" s="5">
        <v>350</v>
      </c>
      <c r="C642" s="5">
        <v>1084</v>
      </c>
      <c r="D642" s="5" t="s">
        <v>1</v>
      </c>
      <c r="E642" s="5" t="s">
        <v>6</v>
      </c>
      <c r="F642" s="5">
        <v>40.124699999999898</v>
      </c>
      <c r="G642" s="6">
        <v>-110.02705</v>
      </c>
      <c r="H642" s="4">
        <f t="shared" si="108"/>
        <v>1084</v>
      </c>
      <c r="I642" s="5">
        <v>365</v>
      </c>
      <c r="J642" s="5">
        <f t="shared" si="109"/>
        <v>730</v>
      </c>
      <c r="K642" s="5">
        <f t="shared" si="110"/>
        <v>1095</v>
      </c>
      <c r="L642" s="5">
        <f t="shared" si="111"/>
        <v>1460</v>
      </c>
      <c r="M642" s="5">
        <f t="shared" si="112"/>
        <v>1825</v>
      </c>
      <c r="N642" s="5">
        <f t="shared" si="113"/>
        <v>2190</v>
      </c>
      <c r="O642" s="1">
        <v>2.3290384453705478E-4</v>
      </c>
      <c r="P642" s="9">
        <f t="shared" si="114"/>
        <v>995.65745599165541</v>
      </c>
      <c r="Q642" s="100">
        <f t="shared" si="115"/>
        <v>914.51454766768938</v>
      </c>
      <c r="R642" s="100">
        <f t="shared" si="116"/>
        <v>839.98452767358958</v>
      </c>
      <c r="S642" s="100">
        <f t="shared" si="117"/>
        <v>771.52846669357803</v>
      </c>
      <c r="T642" s="100">
        <f t="shared" si="118"/>
        <v>708.65135643290637</v>
      </c>
      <c r="U642" s="100">
        <f t="shared" si="119"/>
        <v>650.89853019467103</v>
      </c>
    </row>
    <row r="643" spans="1:21" x14ac:dyDescent="0.25">
      <c r="A643" s="4">
        <v>4301333702</v>
      </c>
      <c r="B643" s="5">
        <v>332</v>
      </c>
      <c r="C643" s="5">
        <v>917</v>
      </c>
      <c r="D643" s="5" t="s">
        <v>1</v>
      </c>
      <c r="E643" s="5" t="s">
        <v>6</v>
      </c>
      <c r="F643" s="5">
        <v>40.12285</v>
      </c>
      <c r="G643" s="6">
        <v>-110.02377</v>
      </c>
      <c r="H643" s="4">
        <f t="shared" si="108"/>
        <v>917</v>
      </c>
      <c r="I643" s="5">
        <v>365</v>
      </c>
      <c r="J643" s="5">
        <f t="shared" si="109"/>
        <v>730</v>
      </c>
      <c r="K643" s="5">
        <f t="shared" si="110"/>
        <v>1095</v>
      </c>
      <c r="L643" s="5">
        <f t="shared" si="111"/>
        <v>1460</v>
      </c>
      <c r="M643" s="5">
        <f t="shared" si="112"/>
        <v>1825</v>
      </c>
      <c r="N643" s="5">
        <f t="shared" si="113"/>
        <v>2190</v>
      </c>
      <c r="O643" s="1">
        <v>2.3290384453705478E-4</v>
      </c>
      <c r="P643" s="9">
        <f t="shared" si="114"/>
        <v>842.26742356489672</v>
      </c>
      <c r="Q643" s="100">
        <f t="shared" si="115"/>
        <v>773.62531384803617</v>
      </c>
      <c r="R643" s="100">
        <f t="shared" si="116"/>
        <v>710.57731722941116</v>
      </c>
      <c r="S643" s="100">
        <f t="shared" si="117"/>
        <v>652.66753132657846</v>
      </c>
      <c r="T643" s="100">
        <f t="shared" si="118"/>
        <v>599.47720834776305</v>
      </c>
      <c r="U643" s="100">
        <f t="shared" si="119"/>
        <v>550.62172711117466</v>
      </c>
    </row>
    <row r="644" spans="1:21" x14ac:dyDescent="0.25">
      <c r="A644" s="4">
        <v>4301333707</v>
      </c>
      <c r="B644" s="5">
        <v>360</v>
      </c>
      <c r="C644" s="5">
        <v>1684</v>
      </c>
      <c r="D644" s="5" t="s">
        <v>1</v>
      </c>
      <c r="E644" s="5" t="s">
        <v>6</v>
      </c>
      <c r="F644" s="5">
        <v>40.079740000000001</v>
      </c>
      <c r="G644" s="6">
        <v>-110.11266000000001</v>
      </c>
      <c r="H644" s="4">
        <f t="shared" ref="H644:H707" si="120">C644</f>
        <v>1684</v>
      </c>
      <c r="I644" s="5">
        <v>365</v>
      </c>
      <c r="J644" s="5">
        <f t="shared" si="109"/>
        <v>730</v>
      </c>
      <c r="K644" s="5">
        <f t="shared" si="110"/>
        <v>1095</v>
      </c>
      <c r="L644" s="5">
        <f t="shared" si="111"/>
        <v>1460</v>
      </c>
      <c r="M644" s="5">
        <f t="shared" si="112"/>
        <v>1825</v>
      </c>
      <c r="N644" s="5">
        <f t="shared" si="113"/>
        <v>2190</v>
      </c>
      <c r="O644" s="1">
        <v>2.3290384453705478E-4</v>
      </c>
      <c r="P644" s="9">
        <f t="shared" si="114"/>
        <v>1546.7593689021658</v>
      </c>
      <c r="Q644" s="100">
        <f t="shared" si="115"/>
        <v>1420.7034116903958</v>
      </c>
      <c r="R644" s="100">
        <f t="shared" si="116"/>
        <v>1304.9206131017756</v>
      </c>
      <c r="S644" s="100">
        <f t="shared" si="117"/>
        <v>1198.5737434612411</v>
      </c>
      <c r="T644" s="100">
        <f t="shared" si="118"/>
        <v>1100.8938046430021</v>
      </c>
      <c r="U644" s="100">
        <f t="shared" si="119"/>
        <v>1011.1744694168137</v>
      </c>
    </row>
    <row r="645" spans="1:21" x14ac:dyDescent="0.25">
      <c r="A645" s="4">
        <v>4301333708</v>
      </c>
      <c r="B645" s="5">
        <v>366</v>
      </c>
      <c r="C645" s="5">
        <v>3263</v>
      </c>
      <c r="D645" s="5" t="s">
        <v>1</v>
      </c>
      <c r="E645" s="5" t="s">
        <v>6</v>
      </c>
      <c r="F645" s="5">
        <v>40.046979999999898</v>
      </c>
      <c r="G645" s="6">
        <v>-110.15542000000001</v>
      </c>
      <c r="H645" s="4">
        <f t="shared" si="120"/>
        <v>3263</v>
      </c>
      <c r="I645" s="5">
        <v>365</v>
      </c>
      <c r="J645" s="5">
        <f t="shared" ref="J645:J708" si="121">365*2</f>
        <v>730</v>
      </c>
      <c r="K645" s="5">
        <f t="shared" ref="K645:K708" si="122">365*3</f>
        <v>1095</v>
      </c>
      <c r="L645" s="5">
        <f t="shared" ref="L645:L708" si="123">365*4</f>
        <v>1460</v>
      </c>
      <c r="M645" s="5">
        <f t="shared" ref="M645:M708" si="124">365*5</f>
        <v>1825</v>
      </c>
      <c r="N645" s="5">
        <f t="shared" ref="N645:N708" si="125">365*6</f>
        <v>2190</v>
      </c>
      <c r="O645" s="1">
        <v>2.3290384453705478E-4</v>
      </c>
      <c r="P645" s="9">
        <f t="shared" ref="P645:P708" si="126">H645*EXP(-(O645*I645))</f>
        <v>2997.0759030449922</v>
      </c>
      <c r="Q645" s="100">
        <f t="shared" ref="Q645:Q708" si="127">H645*EXP(-(J645*O645))</f>
        <v>2752.8237721768178</v>
      </c>
      <c r="R645" s="100">
        <f t="shared" ref="R645:R708" si="128">H645*EXP(-(O645*K645))</f>
        <v>2528.4774112536188</v>
      </c>
      <c r="S645" s="100">
        <f t="shared" ref="S645:S708" si="129">H645*EXP(-(O645*L645))</f>
        <v>2322.4145634881411</v>
      </c>
      <c r="T645" s="100">
        <f t="shared" ref="T645:T708" si="130">H645*EXP(-(O645*M645))</f>
        <v>2133.1451808492375</v>
      </c>
      <c r="U645" s="100">
        <f t="shared" ref="U645:U708" si="131">H645*EXP(-(O645*N645))</f>
        <v>1959.3006494697524</v>
      </c>
    </row>
    <row r="646" spans="1:21" x14ac:dyDescent="0.25">
      <c r="A646" s="4">
        <v>4301333710</v>
      </c>
      <c r="B646" s="5">
        <v>361</v>
      </c>
      <c r="C646" s="5">
        <v>5942</v>
      </c>
      <c r="D646" s="5" t="s">
        <v>1</v>
      </c>
      <c r="E646" s="5" t="s">
        <v>6</v>
      </c>
      <c r="F646" s="5">
        <v>40.05115</v>
      </c>
      <c r="G646" s="6">
        <v>-110.15954000000001</v>
      </c>
      <c r="H646" s="4">
        <f t="shared" si="120"/>
        <v>5942</v>
      </c>
      <c r="I646" s="5">
        <v>365</v>
      </c>
      <c r="J646" s="5">
        <f t="shared" si="121"/>
        <v>730</v>
      </c>
      <c r="K646" s="5">
        <f t="shared" si="122"/>
        <v>1095</v>
      </c>
      <c r="L646" s="5">
        <f t="shared" si="123"/>
        <v>1460</v>
      </c>
      <c r="M646" s="5">
        <f t="shared" si="124"/>
        <v>1825</v>
      </c>
      <c r="N646" s="5">
        <f t="shared" si="125"/>
        <v>2190</v>
      </c>
      <c r="O646" s="1">
        <v>2.3290384453705478E-4</v>
      </c>
      <c r="P646" s="9">
        <f t="shared" si="126"/>
        <v>5457.7459441904211</v>
      </c>
      <c r="Q646" s="100">
        <f t="shared" si="127"/>
        <v>5012.9570500382015</v>
      </c>
      <c r="R646" s="100">
        <f t="shared" si="128"/>
        <v>4604.4170326904696</v>
      </c>
      <c r="S646" s="100">
        <f t="shared" si="129"/>
        <v>4229.171724255757</v>
      </c>
      <c r="T646" s="100">
        <f t="shared" si="130"/>
        <v>3884.507712107315</v>
      </c>
      <c r="U646" s="100">
        <f t="shared" si="131"/>
        <v>3567.9327180966193</v>
      </c>
    </row>
    <row r="647" spans="1:21" x14ac:dyDescent="0.25">
      <c r="A647" s="4">
        <v>4301333711</v>
      </c>
      <c r="B647" s="5">
        <v>363</v>
      </c>
      <c r="C647" s="5">
        <v>3734</v>
      </c>
      <c r="D647" s="5" t="s">
        <v>1</v>
      </c>
      <c r="E647" s="5" t="s">
        <v>6</v>
      </c>
      <c r="F647" s="5">
        <v>40.043709999999898</v>
      </c>
      <c r="G647" s="6">
        <v>-110.16895</v>
      </c>
      <c r="H647" s="4">
        <f t="shared" si="120"/>
        <v>3734</v>
      </c>
      <c r="I647" s="5">
        <v>365</v>
      </c>
      <c r="J647" s="5">
        <f t="shared" si="121"/>
        <v>730</v>
      </c>
      <c r="K647" s="5">
        <f t="shared" si="122"/>
        <v>1095</v>
      </c>
      <c r="L647" s="5">
        <f t="shared" si="123"/>
        <v>1460</v>
      </c>
      <c r="M647" s="5">
        <f t="shared" si="124"/>
        <v>1825</v>
      </c>
      <c r="N647" s="5">
        <f t="shared" si="125"/>
        <v>2190</v>
      </c>
      <c r="O647" s="1">
        <v>2.3290384453705478E-4</v>
      </c>
      <c r="P647" s="9">
        <f t="shared" si="126"/>
        <v>3429.6909046797427</v>
      </c>
      <c r="Q647" s="100">
        <f t="shared" si="127"/>
        <v>3150.1820304346425</v>
      </c>
      <c r="R647" s="100">
        <f t="shared" si="128"/>
        <v>2893.452238314745</v>
      </c>
      <c r="S647" s="100">
        <f t="shared" si="129"/>
        <v>2657.6451057507566</v>
      </c>
      <c r="T647" s="100">
        <f t="shared" si="130"/>
        <v>2441.0555026941624</v>
      </c>
      <c r="U647" s="100">
        <f t="shared" si="131"/>
        <v>2242.1172617591346</v>
      </c>
    </row>
    <row r="648" spans="1:21" x14ac:dyDescent="0.25">
      <c r="A648" s="4">
        <v>4301333724</v>
      </c>
      <c r="B648" s="5">
        <v>366</v>
      </c>
      <c r="C648" s="5">
        <v>2480</v>
      </c>
      <c r="D648" s="5" t="s">
        <v>1</v>
      </c>
      <c r="E648" s="5" t="s">
        <v>6</v>
      </c>
      <c r="F648" s="5">
        <v>40.030250000000002</v>
      </c>
      <c r="G648" s="6">
        <v>-110.30356</v>
      </c>
      <c r="H648" s="4">
        <f t="shared" si="120"/>
        <v>2480</v>
      </c>
      <c r="I648" s="5">
        <v>365</v>
      </c>
      <c r="J648" s="5">
        <f t="shared" si="121"/>
        <v>730</v>
      </c>
      <c r="K648" s="5">
        <f t="shared" si="122"/>
        <v>1095</v>
      </c>
      <c r="L648" s="5">
        <f t="shared" si="123"/>
        <v>1460</v>
      </c>
      <c r="M648" s="5">
        <f t="shared" si="124"/>
        <v>1825</v>
      </c>
      <c r="N648" s="5">
        <f t="shared" si="125"/>
        <v>2190</v>
      </c>
      <c r="O648" s="1">
        <v>2.3290384453705478E-4</v>
      </c>
      <c r="P648" s="9">
        <f t="shared" si="126"/>
        <v>2277.8879066967761</v>
      </c>
      <c r="Q648" s="100">
        <f t="shared" si="127"/>
        <v>2092.2473046271862</v>
      </c>
      <c r="R648" s="100">
        <f t="shared" si="128"/>
        <v>1921.7358197698359</v>
      </c>
      <c r="S648" s="100">
        <f t="shared" si="129"/>
        <v>1765.1204773063407</v>
      </c>
      <c r="T648" s="100">
        <f t="shared" si="130"/>
        <v>1621.2687859350624</v>
      </c>
      <c r="U648" s="100">
        <f t="shared" si="131"/>
        <v>1489.1405487848563</v>
      </c>
    </row>
    <row r="649" spans="1:21" x14ac:dyDescent="0.25">
      <c r="A649" s="4">
        <v>4301333725</v>
      </c>
      <c r="B649" s="5">
        <v>366</v>
      </c>
      <c r="C649" s="5">
        <v>1908</v>
      </c>
      <c r="D649" s="5" t="s">
        <v>1</v>
      </c>
      <c r="E649" s="5" t="s">
        <v>6</v>
      </c>
      <c r="F649" s="5">
        <v>40.030270000000002</v>
      </c>
      <c r="G649" s="6">
        <v>-110.30364</v>
      </c>
      <c r="H649" s="4">
        <f t="shared" si="120"/>
        <v>1908</v>
      </c>
      <c r="I649" s="5">
        <v>365</v>
      </c>
      <c r="J649" s="5">
        <f t="shared" si="121"/>
        <v>730</v>
      </c>
      <c r="K649" s="5">
        <f t="shared" si="122"/>
        <v>1095</v>
      </c>
      <c r="L649" s="5">
        <f t="shared" si="123"/>
        <v>1460</v>
      </c>
      <c r="M649" s="5">
        <f t="shared" si="124"/>
        <v>1825</v>
      </c>
      <c r="N649" s="5">
        <f t="shared" si="125"/>
        <v>2190</v>
      </c>
      <c r="O649" s="1">
        <v>2.3290384453705478E-4</v>
      </c>
      <c r="P649" s="9">
        <f t="shared" si="126"/>
        <v>1752.5040830554231</v>
      </c>
      <c r="Q649" s="100">
        <f t="shared" si="127"/>
        <v>1609.6805875922062</v>
      </c>
      <c r="R649" s="100">
        <f t="shared" si="128"/>
        <v>1478.4967516616318</v>
      </c>
      <c r="S649" s="100">
        <f t="shared" si="129"/>
        <v>1358.0039801211685</v>
      </c>
      <c r="T649" s="100">
        <f t="shared" si="130"/>
        <v>1247.3309853081046</v>
      </c>
      <c r="U649" s="100">
        <f t="shared" si="131"/>
        <v>1145.6774867264137</v>
      </c>
    </row>
    <row r="650" spans="1:21" x14ac:dyDescent="0.25">
      <c r="A650" s="4">
        <v>4301333728</v>
      </c>
      <c r="B650" s="5">
        <v>345</v>
      </c>
      <c r="C650" s="5">
        <v>3239</v>
      </c>
      <c r="D650" s="5" t="s">
        <v>1</v>
      </c>
      <c r="E650" s="5" t="s">
        <v>6</v>
      </c>
      <c r="F650" s="5">
        <v>40.118969999999898</v>
      </c>
      <c r="G650" s="6">
        <v>-110.01414</v>
      </c>
      <c r="H650" s="4">
        <f t="shared" si="120"/>
        <v>3239</v>
      </c>
      <c r="I650" s="5">
        <v>365</v>
      </c>
      <c r="J650" s="5">
        <f t="shared" si="121"/>
        <v>730</v>
      </c>
      <c r="K650" s="5">
        <f t="shared" si="122"/>
        <v>1095</v>
      </c>
      <c r="L650" s="5">
        <f t="shared" si="123"/>
        <v>1460</v>
      </c>
      <c r="M650" s="5">
        <f t="shared" si="124"/>
        <v>1825</v>
      </c>
      <c r="N650" s="5">
        <f t="shared" si="125"/>
        <v>2190</v>
      </c>
      <c r="O650" s="1">
        <v>2.3290384453705478E-4</v>
      </c>
      <c r="P650" s="9">
        <f t="shared" si="126"/>
        <v>2975.0318265285719</v>
      </c>
      <c r="Q650" s="100">
        <f t="shared" si="127"/>
        <v>2732.5762176159096</v>
      </c>
      <c r="R650" s="100">
        <f t="shared" si="128"/>
        <v>2509.8799678364912</v>
      </c>
      <c r="S650" s="100">
        <f t="shared" si="129"/>
        <v>2305.3327524174347</v>
      </c>
      <c r="T650" s="100">
        <f t="shared" si="130"/>
        <v>2117.4554829208337</v>
      </c>
      <c r="U650" s="100">
        <f t="shared" si="131"/>
        <v>1944.8896119008668</v>
      </c>
    </row>
    <row r="651" spans="1:21" x14ac:dyDescent="0.25">
      <c r="A651" s="4">
        <v>4301333730</v>
      </c>
      <c r="B651" s="5">
        <v>366</v>
      </c>
      <c r="C651" s="5">
        <v>17760</v>
      </c>
      <c r="D651" s="5" t="s">
        <v>1</v>
      </c>
      <c r="E651" s="5" t="s">
        <v>6</v>
      </c>
      <c r="F651" s="5">
        <v>40.201340000000002</v>
      </c>
      <c r="G651" s="6">
        <v>-110.51697</v>
      </c>
      <c r="H651" s="4">
        <f t="shared" si="120"/>
        <v>17760</v>
      </c>
      <c r="I651" s="5">
        <v>365</v>
      </c>
      <c r="J651" s="5">
        <f t="shared" si="121"/>
        <v>730</v>
      </c>
      <c r="K651" s="5">
        <f t="shared" si="122"/>
        <v>1095</v>
      </c>
      <c r="L651" s="5">
        <f t="shared" si="123"/>
        <v>1460</v>
      </c>
      <c r="M651" s="5">
        <f t="shared" si="124"/>
        <v>1825</v>
      </c>
      <c r="N651" s="5">
        <f t="shared" si="125"/>
        <v>2190</v>
      </c>
      <c r="O651" s="1">
        <v>2.3290384453705478E-4</v>
      </c>
      <c r="P651" s="9">
        <f t="shared" si="126"/>
        <v>16312.616622151107</v>
      </c>
      <c r="Q651" s="100">
        <f t="shared" si="127"/>
        <v>14983.190375072107</v>
      </c>
      <c r="R651" s="100">
        <f t="shared" si="128"/>
        <v>13762.108128674308</v>
      </c>
      <c r="S651" s="100">
        <f t="shared" si="129"/>
        <v>12640.540192322827</v>
      </c>
      <c r="T651" s="100">
        <f t="shared" si="130"/>
        <v>11610.376467018834</v>
      </c>
      <c r="U651" s="100">
        <f t="shared" si="131"/>
        <v>10664.167800975423</v>
      </c>
    </row>
    <row r="652" spans="1:21" x14ac:dyDescent="0.25">
      <c r="A652" s="4">
        <v>4301333742</v>
      </c>
      <c r="B652" s="5">
        <v>364</v>
      </c>
      <c r="C652" s="5">
        <v>1623</v>
      </c>
      <c r="D652" s="5" t="s">
        <v>1</v>
      </c>
      <c r="E652" s="5" t="s">
        <v>6</v>
      </c>
      <c r="F652" s="5">
        <v>40.117939999999898</v>
      </c>
      <c r="G652" s="6">
        <v>-110.0586</v>
      </c>
      <c r="H652" s="4">
        <f t="shared" si="120"/>
        <v>1623</v>
      </c>
      <c r="I652" s="5">
        <v>365</v>
      </c>
      <c r="J652" s="5">
        <f t="shared" si="121"/>
        <v>730</v>
      </c>
      <c r="K652" s="5">
        <f t="shared" si="122"/>
        <v>1095</v>
      </c>
      <c r="L652" s="5">
        <f t="shared" si="123"/>
        <v>1460</v>
      </c>
      <c r="M652" s="5">
        <f t="shared" si="124"/>
        <v>1825</v>
      </c>
      <c r="N652" s="5">
        <f t="shared" si="125"/>
        <v>2190</v>
      </c>
      <c r="O652" s="1">
        <v>2.3290384453705478E-4</v>
      </c>
      <c r="P652" s="9">
        <f t="shared" si="126"/>
        <v>1490.7306744229306</v>
      </c>
      <c r="Q652" s="100">
        <f t="shared" si="127"/>
        <v>1369.2408771814205</v>
      </c>
      <c r="R652" s="100">
        <f t="shared" si="128"/>
        <v>1257.6521110832434</v>
      </c>
      <c r="S652" s="100">
        <f t="shared" si="129"/>
        <v>1155.1574736565287</v>
      </c>
      <c r="T652" s="100">
        <f t="shared" si="130"/>
        <v>1061.0158224083091</v>
      </c>
      <c r="U652" s="100">
        <f t="shared" si="131"/>
        <v>974.54641559589584</v>
      </c>
    </row>
    <row r="653" spans="1:21" x14ac:dyDescent="0.25">
      <c r="A653" s="4">
        <v>4301333750</v>
      </c>
      <c r="B653" s="5">
        <v>365</v>
      </c>
      <c r="C653" s="5">
        <v>12757</v>
      </c>
      <c r="D653" s="5" t="s">
        <v>1</v>
      </c>
      <c r="E653" s="5" t="s">
        <v>6</v>
      </c>
      <c r="F653" s="5">
        <v>40.090600000000002</v>
      </c>
      <c r="G653" s="6">
        <v>-110.06529</v>
      </c>
      <c r="H653" s="4">
        <f t="shared" si="120"/>
        <v>12757</v>
      </c>
      <c r="I653" s="5">
        <v>365</v>
      </c>
      <c r="J653" s="5">
        <f t="shared" si="121"/>
        <v>730</v>
      </c>
      <c r="K653" s="5">
        <f t="shared" si="122"/>
        <v>1095</v>
      </c>
      <c r="L653" s="5">
        <f t="shared" si="123"/>
        <v>1460</v>
      </c>
      <c r="M653" s="5">
        <f t="shared" si="124"/>
        <v>1825</v>
      </c>
      <c r="N653" s="5">
        <f t="shared" si="125"/>
        <v>2190</v>
      </c>
      <c r="O653" s="1">
        <v>2.3290384453705478E-4</v>
      </c>
      <c r="P653" s="9">
        <f t="shared" si="126"/>
        <v>11717.345171665635</v>
      </c>
      <c r="Q653" s="100">
        <f t="shared" si="127"/>
        <v>10762.418897229441</v>
      </c>
      <c r="R653" s="100">
        <f t="shared" si="128"/>
        <v>9885.316069678951</v>
      </c>
      <c r="S653" s="100">
        <f t="shared" si="129"/>
        <v>9079.6943262084642</v>
      </c>
      <c r="T653" s="100">
        <f t="shared" si="130"/>
        <v>8339.7281863603184</v>
      </c>
      <c r="U653" s="100">
        <f t="shared" si="131"/>
        <v>7660.0669277614561</v>
      </c>
    </row>
    <row r="654" spans="1:21" x14ac:dyDescent="0.25">
      <c r="A654" s="4">
        <v>4301333751</v>
      </c>
      <c r="B654" s="5">
        <v>305</v>
      </c>
      <c r="C654" s="5">
        <v>6671</v>
      </c>
      <c r="D654" s="5" t="s">
        <v>1</v>
      </c>
      <c r="E654" s="5" t="s">
        <v>6</v>
      </c>
      <c r="F654" s="5">
        <v>40.068089999999899</v>
      </c>
      <c r="G654" s="6">
        <v>-110.12627000000001</v>
      </c>
      <c r="H654" s="4">
        <f t="shared" si="120"/>
        <v>6671</v>
      </c>
      <c r="I654" s="5">
        <v>365</v>
      </c>
      <c r="J654" s="5">
        <f t="shared" si="121"/>
        <v>730</v>
      </c>
      <c r="K654" s="5">
        <f t="shared" si="122"/>
        <v>1095</v>
      </c>
      <c r="L654" s="5">
        <f t="shared" si="123"/>
        <v>1460</v>
      </c>
      <c r="M654" s="5">
        <f t="shared" si="124"/>
        <v>1825</v>
      </c>
      <c r="N654" s="5">
        <f t="shared" si="125"/>
        <v>2190</v>
      </c>
      <c r="O654" s="1">
        <v>2.3290384453705478E-4</v>
      </c>
      <c r="P654" s="9">
        <f t="shared" si="126"/>
        <v>6127.3347683766915</v>
      </c>
      <c r="Q654" s="100">
        <f t="shared" si="127"/>
        <v>5627.9765198257901</v>
      </c>
      <c r="R654" s="100">
        <f t="shared" si="128"/>
        <v>5169.3143764857159</v>
      </c>
      <c r="S654" s="100">
        <f t="shared" si="129"/>
        <v>4748.0317355284678</v>
      </c>
      <c r="T654" s="100">
        <f t="shared" si="130"/>
        <v>4361.0822866825811</v>
      </c>
      <c r="U654" s="100">
        <f t="shared" si="131"/>
        <v>4005.6679842515227</v>
      </c>
    </row>
    <row r="655" spans="1:21" x14ac:dyDescent="0.25">
      <c r="A655" s="4">
        <v>4301333752</v>
      </c>
      <c r="B655" s="5">
        <v>364</v>
      </c>
      <c r="C655" s="5">
        <v>6065</v>
      </c>
      <c r="D655" s="5" t="s">
        <v>1</v>
      </c>
      <c r="E655" s="5" t="s">
        <v>6</v>
      </c>
      <c r="F655" s="5">
        <v>40.07208</v>
      </c>
      <c r="G655" s="6">
        <v>-110.093369999999</v>
      </c>
      <c r="H655" s="4">
        <f t="shared" si="120"/>
        <v>6065</v>
      </c>
      <c r="I655" s="5">
        <v>365</v>
      </c>
      <c r="J655" s="5">
        <f t="shared" si="121"/>
        <v>730</v>
      </c>
      <c r="K655" s="5">
        <f t="shared" si="122"/>
        <v>1095</v>
      </c>
      <c r="L655" s="5">
        <f t="shared" si="123"/>
        <v>1460</v>
      </c>
      <c r="M655" s="5">
        <f t="shared" si="124"/>
        <v>1825</v>
      </c>
      <c r="N655" s="5">
        <f t="shared" si="125"/>
        <v>2190</v>
      </c>
      <c r="O655" s="1">
        <v>2.3290384453705478E-4</v>
      </c>
      <c r="P655" s="9">
        <f t="shared" si="126"/>
        <v>5570.7218363370757</v>
      </c>
      <c r="Q655" s="100">
        <f t="shared" si="127"/>
        <v>5116.7257671628558</v>
      </c>
      <c r="R655" s="100">
        <f t="shared" si="128"/>
        <v>4699.7289302032477</v>
      </c>
      <c r="S655" s="100">
        <f t="shared" si="129"/>
        <v>4316.7160059931275</v>
      </c>
      <c r="T655" s="100">
        <f t="shared" si="130"/>
        <v>3964.9174139903844</v>
      </c>
      <c r="U655" s="100">
        <f t="shared" si="131"/>
        <v>3641.7892856371586</v>
      </c>
    </row>
    <row r="656" spans="1:21" x14ac:dyDescent="0.25">
      <c r="A656" s="4">
        <v>4301333753</v>
      </c>
      <c r="B656" s="5">
        <v>338</v>
      </c>
      <c r="C656" s="5">
        <v>11389</v>
      </c>
      <c r="D656" s="5" t="s">
        <v>1</v>
      </c>
      <c r="E656" s="5" t="s">
        <v>6</v>
      </c>
      <c r="F656" s="5">
        <v>40.069180000000003</v>
      </c>
      <c r="G656" s="6">
        <v>-110.14548000000001</v>
      </c>
      <c r="H656" s="4">
        <f t="shared" si="120"/>
        <v>11389</v>
      </c>
      <c r="I656" s="5">
        <v>365</v>
      </c>
      <c r="J656" s="5">
        <f t="shared" si="121"/>
        <v>730</v>
      </c>
      <c r="K656" s="5">
        <f t="shared" si="122"/>
        <v>1095</v>
      </c>
      <c r="L656" s="5">
        <f t="shared" si="123"/>
        <v>1460</v>
      </c>
      <c r="M656" s="5">
        <f t="shared" si="124"/>
        <v>1825</v>
      </c>
      <c r="N656" s="5">
        <f t="shared" si="125"/>
        <v>2190</v>
      </c>
      <c r="O656" s="1">
        <v>2.3290384453705478E-4</v>
      </c>
      <c r="P656" s="9">
        <f t="shared" si="126"/>
        <v>10460.832810229671</v>
      </c>
      <c r="Q656" s="100">
        <f t="shared" si="127"/>
        <v>9608.3082872576706</v>
      </c>
      <c r="R656" s="100">
        <f t="shared" si="128"/>
        <v>8825.2617949026862</v>
      </c>
      <c r="S656" s="100">
        <f t="shared" si="129"/>
        <v>8106.0310951781912</v>
      </c>
      <c r="T656" s="100">
        <f t="shared" si="130"/>
        <v>7445.4154044413008</v>
      </c>
      <c r="U656" s="100">
        <f t="shared" si="131"/>
        <v>6838.6377863349708</v>
      </c>
    </row>
    <row r="657" spans="1:21" x14ac:dyDescent="0.25">
      <c r="A657" s="4">
        <v>4301333759</v>
      </c>
      <c r="B657" s="5">
        <v>347</v>
      </c>
      <c r="C657" s="5">
        <v>2397</v>
      </c>
      <c r="D657" s="5" t="s">
        <v>1</v>
      </c>
      <c r="E657" s="5" t="s">
        <v>6</v>
      </c>
      <c r="F657" s="5">
        <v>40.094439999999899</v>
      </c>
      <c r="G657" s="6">
        <v>-110.09359000000001</v>
      </c>
      <c r="H657" s="4">
        <f t="shared" si="120"/>
        <v>2397</v>
      </c>
      <c r="I657" s="5">
        <v>365</v>
      </c>
      <c r="J657" s="5">
        <f t="shared" si="121"/>
        <v>730</v>
      </c>
      <c r="K657" s="5">
        <f t="shared" si="122"/>
        <v>1095</v>
      </c>
      <c r="L657" s="5">
        <f t="shared" si="123"/>
        <v>1460</v>
      </c>
      <c r="M657" s="5">
        <f t="shared" si="124"/>
        <v>1825</v>
      </c>
      <c r="N657" s="5">
        <f t="shared" si="125"/>
        <v>2190</v>
      </c>
      <c r="O657" s="1">
        <v>2.3290384453705478E-4</v>
      </c>
      <c r="P657" s="9">
        <f t="shared" si="126"/>
        <v>2201.6521420774889</v>
      </c>
      <c r="Q657" s="100">
        <f t="shared" si="127"/>
        <v>2022.2245117707116</v>
      </c>
      <c r="R657" s="100">
        <f t="shared" si="128"/>
        <v>1857.4196612856035</v>
      </c>
      <c r="S657" s="100">
        <f t="shared" si="129"/>
        <v>1706.0458806868139</v>
      </c>
      <c r="T657" s="100">
        <f t="shared" si="130"/>
        <v>1567.0085805993326</v>
      </c>
      <c r="U657" s="100">
        <f t="shared" si="131"/>
        <v>1439.30237719246</v>
      </c>
    </row>
    <row r="658" spans="1:21" x14ac:dyDescent="0.25">
      <c r="A658" s="4">
        <v>4301333760</v>
      </c>
      <c r="B658" s="5">
        <v>348</v>
      </c>
      <c r="C658" s="5">
        <v>3627</v>
      </c>
      <c r="D658" s="5" t="s">
        <v>1</v>
      </c>
      <c r="E658" s="5" t="s">
        <v>6</v>
      </c>
      <c r="F658" s="5">
        <v>40.090699999999899</v>
      </c>
      <c r="G658" s="6">
        <v>-110.06058</v>
      </c>
      <c r="H658" s="4">
        <f t="shared" si="120"/>
        <v>3627</v>
      </c>
      <c r="I658" s="5">
        <v>365</v>
      </c>
      <c r="J658" s="5">
        <f t="shared" si="121"/>
        <v>730</v>
      </c>
      <c r="K658" s="5">
        <f t="shared" si="122"/>
        <v>1095</v>
      </c>
      <c r="L658" s="5">
        <f t="shared" si="123"/>
        <v>1460</v>
      </c>
      <c r="M658" s="5">
        <f t="shared" si="124"/>
        <v>1825</v>
      </c>
      <c r="N658" s="5">
        <f t="shared" si="125"/>
        <v>2190</v>
      </c>
      <c r="O658" s="1">
        <v>2.3290384453705478E-4</v>
      </c>
      <c r="P658" s="9">
        <f t="shared" si="126"/>
        <v>3331.4110635440352</v>
      </c>
      <c r="Q658" s="100">
        <f t="shared" si="127"/>
        <v>3059.9116830172597</v>
      </c>
      <c r="R658" s="100">
        <f t="shared" si="128"/>
        <v>2810.5386364133851</v>
      </c>
      <c r="S658" s="100">
        <f t="shared" si="129"/>
        <v>2581.4886980605233</v>
      </c>
      <c r="T658" s="100">
        <f t="shared" si="130"/>
        <v>2371.1055994300286</v>
      </c>
      <c r="U658" s="100">
        <f t="shared" si="131"/>
        <v>2177.8680525978525</v>
      </c>
    </row>
    <row r="659" spans="1:21" x14ac:dyDescent="0.25">
      <c r="A659" s="4">
        <v>4301333762</v>
      </c>
      <c r="B659" s="5">
        <v>366</v>
      </c>
      <c r="C659" s="5">
        <v>3101</v>
      </c>
      <c r="D659" s="5" t="s">
        <v>1</v>
      </c>
      <c r="E659" s="5" t="s">
        <v>6</v>
      </c>
      <c r="F659" s="5">
        <v>40.040700000000001</v>
      </c>
      <c r="G659" s="6">
        <v>-110.17341</v>
      </c>
      <c r="H659" s="4">
        <f t="shared" si="120"/>
        <v>3101</v>
      </c>
      <c r="I659" s="5">
        <v>365</v>
      </c>
      <c r="J659" s="5">
        <f t="shared" si="121"/>
        <v>730</v>
      </c>
      <c r="K659" s="5">
        <f t="shared" si="122"/>
        <v>1095</v>
      </c>
      <c r="L659" s="5">
        <f t="shared" si="123"/>
        <v>1460</v>
      </c>
      <c r="M659" s="5">
        <f t="shared" si="124"/>
        <v>1825</v>
      </c>
      <c r="N659" s="5">
        <f t="shared" si="125"/>
        <v>2190</v>
      </c>
      <c r="O659" s="1">
        <v>2.3290384453705478E-4</v>
      </c>
      <c r="P659" s="9">
        <f t="shared" si="126"/>
        <v>2848.2783865591546</v>
      </c>
      <c r="Q659" s="100">
        <f t="shared" si="127"/>
        <v>2616.1527788906869</v>
      </c>
      <c r="R659" s="100">
        <f t="shared" si="128"/>
        <v>2402.9446681880086</v>
      </c>
      <c r="S659" s="100">
        <f t="shared" si="129"/>
        <v>2207.1123387608723</v>
      </c>
      <c r="T659" s="100">
        <f t="shared" si="130"/>
        <v>2027.2397198325116</v>
      </c>
      <c r="U659" s="100">
        <f t="shared" si="131"/>
        <v>1862.0261458797738</v>
      </c>
    </row>
    <row r="660" spans="1:21" x14ac:dyDescent="0.25">
      <c r="A660" s="4">
        <v>4301333763</v>
      </c>
      <c r="B660" s="5">
        <v>303</v>
      </c>
      <c r="C660" s="5">
        <v>9196</v>
      </c>
      <c r="D660" s="5" t="s">
        <v>1</v>
      </c>
      <c r="E660" s="5" t="s">
        <v>6</v>
      </c>
      <c r="F660" s="5">
        <v>40.05818</v>
      </c>
      <c r="G660" s="6">
        <v>-110.12224000000001</v>
      </c>
      <c r="H660" s="4">
        <f t="shared" si="120"/>
        <v>9196</v>
      </c>
      <c r="I660" s="5">
        <v>365</v>
      </c>
      <c r="J660" s="5">
        <f t="shared" si="121"/>
        <v>730</v>
      </c>
      <c r="K660" s="5">
        <f t="shared" si="122"/>
        <v>1095</v>
      </c>
      <c r="L660" s="5">
        <f t="shared" si="123"/>
        <v>1460</v>
      </c>
      <c r="M660" s="5">
        <f t="shared" si="124"/>
        <v>1825</v>
      </c>
      <c r="N660" s="5">
        <f t="shared" si="125"/>
        <v>2190</v>
      </c>
      <c r="O660" s="1">
        <v>2.3290384453705478E-4</v>
      </c>
      <c r="P660" s="9">
        <f t="shared" si="126"/>
        <v>8446.5553185417557</v>
      </c>
      <c r="Q660" s="100">
        <f t="shared" si="127"/>
        <v>7758.1879892546785</v>
      </c>
      <c r="R660" s="100">
        <f t="shared" si="128"/>
        <v>7125.9204026626658</v>
      </c>
      <c r="S660" s="100">
        <f t="shared" si="129"/>
        <v>6545.1806085923827</v>
      </c>
      <c r="T660" s="100">
        <f t="shared" si="130"/>
        <v>6011.7692562334005</v>
      </c>
      <c r="U660" s="100">
        <f t="shared" si="131"/>
        <v>5521.82922847804</v>
      </c>
    </row>
    <row r="661" spans="1:21" x14ac:dyDescent="0.25">
      <c r="A661" s="4">
        <v>4301333764</v>
      </c>
      <c r="B661" s="5">
        <v>305</v>
      </c>
      <c r="C661" s="5">
        <v>3191</v>
      </c>
      <c r="D661" s="5" t="s">
        <v>1</v>
      </c>
      <c r="E661" s="5" t="s">
        <v>6</v>
      </c>
      <c r="F661" s="5">
        <v>40.05115</v>
      </c>
      <c r="G661" s="6">
        <v>-110.14124</v>
      </c>
      <c r="H661" s="4">
        <f t="shared" si="120"/>
        <v>3191</v>
      </c>
      <c r="I661" s="5">
        <v>365</v>
      </c>
      <c r="J661" s="5">
        <f t="shared" si="121"/>
        <v>730</v>
      </c>
      <c r="K661" s="5">
        <f t="shared" si="122"/>
        <v>1095</v>
      </c>
      <c r="L661" s="5">
        <f t="shared" si="123"/>
        <v>1460</v>
      </c>
      <c r="M661" s="5">
        <f t="shared" si="124"/>
        <v>1825</v>
      </c>
      <c r="N661" s="5">
        <f t="shared" si="125"/>
        <v>2190</v>
      </c>
      <c r="O661" s="1">
        <v>2.3290384453705478E-4</v>
      </c>
      <c r="P661" s="9">
        <f t="shared" si="126"/>
        <v>2930.9436734957312</v>
      </c>
      <c r="Q661" s="100">
        <f t="shared" si="127"/>
        <v>2692.0811084940929</v>
      </c>
      <c r="R661" s="100">
        <f t="shared" si="128"/>
        <v>2472.6850810022365</v>
      </c>
      <c r="S661" s="100">
        <f t="shared" si="129"/>
        <v>2271.1691302760214</v>
      </c>
      <c r="T661" s="100">
        <f t="shared" si="130"/>
        <v>2086.0760870640261</v>
      </c>
      <c r="U661" s="100">
        <f t="shared" si="131"/>
        <v>1916.0675367630954</v>
      </c>
    </row>
    <row r="662" spans="1:21" x14ac:dyDescent="0.25">
      <c r="A662" s="4">
        <v>4301333765</v>
      </c>
      <c r="B662" s="5">
        <v>362</v>
      </c>
      <c r="C662" s="5">
        <v>1619</v>
      </c>
      <c r="D662" s="5" t="s">
        <v>1</v>
      </c>
      <c r="E662" s="5" t="s">
        <v>6</v>
      </c>
      <c r="F662" s="5">
        <v>40.043439999999897</v>
      </c>
      <c r="G662" s="6">
        <v>-110.103089999999</v>
      </c>
      <c r="H662" s="4">
        <f t="shared" si="120"/>
        <v>1619</v>
      </c>
      <c r="I662" s="5">
        <v>365</v>
      </c>
      <c r="J662" s="5">
        <f t="shared" si="121"/>
        <v>730</v>
      </c>
      <c r="K662" s="5">
        <f t="shared" si="122"/>
        <v>1095</v>
      </c>
      <c r="L662" s="5">
        <f t="shared" si="123"/>
        <v>1460</v>
      </c>
      <c r="M662" s="5">
        <f t="shared" si="124"/>
        <v>1825</v>
      </c>
      <c r="N662" s="5">
        <f t="shared" si="125"/>
        <v>2190</v>
      </c>
      <c r="O662" s="1">
        <v>2.3290384453705478E-4</v>
      </c>
      <c r="P662" s="9">
        <f t="shared" si="126"/>
        <v>1487.0566616701938</v>
      </c>
      <c r="Q662" s="100">
        <f t="shared" si="127"/>
        <v>1365.8662847546025</v>
      </c>
      <c r="R662" s="100">
        <f t="shared" si="128"/>
        <v>1254.552537180389</v>
      </c>
      <c r="S662" s="100">
        <f t="shared" si="129"/>
        <v>1152.3105051447442</v>
      </c>
      <c r="T662" s="100">
        <f t="shared" si="130"/>
        <v>1058.400872753575</v>
      </c>
      <c r="U662" s="100">
        <f t="shared" si="131"/>
        <v>972.14457600108153</v>
      </c>
    </row>
    <row r="663" spans="1:21" x14ac:dyDescent="0.25">
      <c r="A663" s="4">
        <v>4301333777</v>
      </c>
      <c r="B663" s="5">
        <v>359</v>
      </c>
      <c r="C663" s="5">
        <v>1294</v>
      </c>
      <c r="D663" s="5" t="s">
        <v>1</v>
      </c>
      <c r="E663" s="5" t="s">
        <v>6</v>
      </c>
      <c r="F663" s="5">
        <v>40.051029999999898</v>
      </c>
      <c r="G663" s="6">
        <v>-110.18788000000001</v>
      </c>
      <c r="H663" s="4">
        <f t="shared" si="120"/>
        <v>1294</v>
      </c>
      <c r="I663" s="5">
        <v>365</v>
      </c>
      <c r="J663" s="5">
        <f t="shared" si="121"/>
        <v>730</v>
      </c>
      <c r="K663" s="5">
        <f t="shared" si="122"/>
        <v>1095</v>
      </c>
      <c r="L663" s="5">
        <f t="shared" si="123"/>
        <v>1460</v>
      </c>
      <c r="M663" s="5">
        <f t="shared" si="124"/>
        <v>1825</v>
      </c>
      <c r="N663" s="5">
        <f t="shared" si="125"/>
        <v>2190</v>
      </c>
      <c r="O663" s="1">
        <v>2.3290384453705478E-4</v>
      </c>
      <c r="P663" s="9">
        <f t="shared" si="126"/>
        <v>1188.543125510334</v>
      </c>
      <c r="Q663" s="100">
        <f t="shared" si="127"/>
        <v>1091.6806500756365</v>
      </c>
      <c r="R663" s="100">
        <f t="shared" si="128"/>
        <v>1002.7121575734548</v>
      </c>
      <c r="S663" s="100">
        <f t="shared" si="129"/>
        <v>920.99431356226</v>
      </c>
      <c r="T663" s="100">
        <f t="shared" si="130"/>
        <v>845.93621330643987</v>
      </c>
      <c r="U663" s="100">
        <f t="shared" si="131"/>
        <v>776.99510892242097</v>
      </c>
    </row>
    <row r="664" spans="1:21" x14ac:dyDescent="0.25">
      <c r="A664" s="4">
        <v>4301333778</v>
      </c>
      <c r="B664" s="5">
        <v>347</v>
      </c>
      <c r="C664" s="5">
        <v>7234</v>
      </c>
      <c r="D664" s="5" t="s">
        <v>1</v>
      </c>
      <c r="E664" s="5" t="s">
        <v>6</v>
      </c>
      <c r="F664" s="5">
        <v>40.047040000000003</v>
      </c>
      <c r="G664" s="6">
        <v>-110.10785</v>
      </c>
      <c r="H664" s="4">
        <f t="shared" si="120"/>
        <v>7234</v>
      </c>
      <c r="I664" s="5">
        <v>365</v>
      </c>
      <c r="J664" s="5">
        <f t="shared" si="121"/>
        <v>730</v>
      </c>
      <c r="K664" s="5">
        <f t="shared" si="122"/>
        <v>1095</v>
      </c>
      <c r="L664" s="5">
        <f t="shared" si="123"/>
        <v>1460</v>
      </c>
      <c r="M664" s="5">
        <f t="shared" si="124"/>
        <v>1825</v>
      </c>
      <c r="N664" s="5">
        <f t="shared" si="125"/>
        <v>2190</v>
      </c>
      <c r="O664" s="1">
        <v>2.3290384453705478E-4</v>
      </c>
      <c r="P664" s="9">
        <f t="shared" si="126"/>
        <v>6644.4520633243865</v>
      </c>
      <c r="Q664" s="100">
        <f t="shared" si="127"/>
        <v>6102.9504039004287</v>
      </c>
      <c r="R664" s="100">
        <f t="shared" si="128"/>
        <v>5605.5794033124976</v>
      </c>
      <c r="S664" s="100">
        <f t="shared" si="129"/>
        <v>5148.7425535621242</v>
      </c>
      <c r="T664" s="100">
        <f t="shared" si="130"/>
        <v>4729.1364505863876</v>
      </c>
      <c r="U664" s="100">
        <f t="shared" si="131"/>
        <v>4343.7269072216332</v>
      </c>
    </row>
    <row r="665" spans="1:21" x14ac:dyDescent="0.25">
      <c r="A665" s="4">
        <v>4301333779</v>
      </c>
      <c r="B665" s="5">
        <v>362</v>
      </c>
      <c r="C665" s="5">
        <v>4807</v>
      </c>
      <c r="D665" s="5" t="s">
        <v>1</v>
      </c>
      <c r="E665" s="5" t="s">
        <v>6</v>
      </c>
      <c r="F665" s="5">
        <v>40.043930000000003</v>
      </c>
      <c r="G665" s="6">
        <v>-110.1127</v>
      </c>
      <c r="H665" s="4">
        <f t="shared" si="120"/>
        <v>4807</v>
      </c>
      <c r="I665" s="5">
        <v>365</v>
      </c>
      <c r="J665" s="5">
        <f t="shared" si="121"/>
        <v>730</v>
      </c>
      <c r="K665" s="5">
        <f t="shared" si="122"/>
        <v>1095</v>
      </c>
      <c r="L665" s="5">
        <f t="shared" si="123"/>
        <v>1460</v>
      </c>
      <c r="M665" s="5">
        <f t="shared" si="124"/>
        <v>1825</v>
      </c>
      <c r="N665" s="5">
        <f t="shared" si="125"/>
        <v>2190</v>
      </c>
      <c r="O665" s="1">
        <v>2.3290384453705478E-4</v>
      </c>
      <c r="P665" s="9">
        <f t="shared" si="126"/>
        <v>4415.2448256013722</v>
      </c>
      <c r="Q665" s="100">
        <f t="shared" si="127"/>
        <v>4055.4164489285822</v>
      </c>
      <c r="R665" s="100">
        <f t="shared" si="128"/>
        <v>3724.9129377554846</v>
      </c>
      <c r="S665" s="100">
        <f t="shared" si="129"/>
        <v>3421.3444090369276</v>
      </c>
      <c r="T665" s="100">
        <f t="shared" si="130"/>
        <v>3142.5157475765504</v>
      </c>
      <c r="U665" s="100">
        <f t="shared" si="131"/>
        <v>2886.4107330680663</v>
      </c>
    </row>
    <row r="666" spans="1:21" x14ac:dyDescent="0.25">
      <c r="A666" s="4">
        <v>4301333780</v>
      </c>
      <c r="B666" s="5">
        <v>364</v>
      </c>
      <c r="C666" s="5">
        <v>1369</v>
      </c>
      <c r="D666" s="5" t="s">
        <v>1</v>
      </c>
      <c r="E666" s="5" t="s">
        <v>6</v>
      </c>
      <c r="F666" s="5">
        <v>40.122</v>
      </c>
      <c r="G666" s="6">
        <v>-110.03587</v>
      </c>
      <c r="H666" s="4">
        <f t="shared" si="120"/>
        <v>1369</v>
      </c>
      <c r="I666" s="5">
        <v>365</v>
      </c>
      <c r="J666" s="5">
        <f t="shared" si="121"/>
        <v>730</v>
      </c>
      <c r="K666" s="5">
        <f t="shared" si="122"/>
        <v>1095</v>
      </c>
      <c r="L666" s="5">
        <f t="shared" si="123"/>
        <v>1460</v>
      </c>
      <c r="M666" s="5">
        <f t="shared" si="124"/>
        <v>1825</v>
      </c>
      <c r="N666" s="5">
        <f t="shared" si="125"/>
        <v>2190</v>
      </c>
      <c r="O666" s="1">
        <v>2.3290384453705478E-4</v>
      </c>
      <c r="P666" s="9">
        <f t="shared" si="126"/>
        <v>1257.4308646241479</v>
      </c>
      <c r="Q666" s="100">
        <f t="shared" si="127"/>
        <v>1154.9542580784748</v>
      </c>
      <c r="R666" s="100">
        <f t="shared" si="128"/>
        <v>1060.829168251978</v>
      </c>
      <c r="S666" s="100">
        <f t="shared" si="129"/>
        <v>974.37497315821793</v>
      </c>
      <c r="T666" s="100">
        <f t="shared" si="130"/>
        <v>894.96651933270175</v>
      </c>
      <c r="U666" s="100">
        <f t="shared" si="131"/>
        <v>822.02960132518876</v>
      </c>
    </row>
    <row r="667" spans="1:21" x14ac:dyDescent="0.25">
      <c r="A667" s="4">
        <v>4301333781</v>
      </c>
      <c r="B667" s="5">
        <v>356</v>
      </c>
      <c r="C667" s="5">
        <v>3681</v>
      </c>
      <c r="D667" s="5" t="s">
        <v>1</v>
      </c>
      <c r="E667" s="5" t="s">
        <v>6</v>
      </c>
      <c r="F667" s="5">
        <v>40.114089999999898</v>
      </c>
      <c r="G667" s="6">
        <v>-110.01827</v>
      </c>
      <c r="H667" s="4">
        <f t="shared" si="120"/>
        <v>3681</v>
      </c>
      <c r="I667" s="5">
        <v>365</v>
      </c>
      <c r="J667" s="5">
        <f t="shared" si="121"/>
        <v>730</v>
      </c>
      <c r="K667" s="5">
        <f t="shared" si="122"/>
        <v>1095</v>
      </c>
      <c r="L667" s="5">
        <f t="shared" si="123"/>
        <v>1460</v>
      </c>
      <c r="M667" s="5">
        <f t="shared" si="124"/>
        <v>1825</v>
      </c>
      <c r="N667" s="5">
        <f t="shared" si="125"/>
        <v>2190</v>
      </c>
      <c r="O667" s="1">
        <v>2.3290384453705478E-4</v>
      </c>
      <c r="P667" s="9">
        <f t="shared" si="126"/>
        <v>3381.0102357059814</v>
      </c>
      <c r="Q667" s="100">
        <f t="shared" si="127"/>
        <v>3105.4686807793032</v>
      </c>
      <c r="R667" s="100">
        <f t="shared" si="128"/>
        <v>2852.3828841019217</v>
      </c>
      <c r="S667" s="100">
        <f t="shared" si="129"/>
        <v>2619.9227729696131</v>
      </c>
      <c r="T667" s="100">
        <f t="shared" si="130"/>
        <v>2406.4074197689374</v>
      </c>
      <c r="U667" s="100">
        <f t="shared" si="131"/>
        <v>2210.292887127845</v>
      </c>
    </row>
    <row r="668" spans="1:21" x14ac:dyDescent="0.25">
      <c r="A668" s="4">
        <v>4301333799</v>
      </c>
      <c r="B668" s="5">
        <v>366</v>
      </c>
      <c r="C668" s="5">
        <v>9964</v>
      </c>
      <c r="D668" s="5" t="s">
        <v>1</v>
      </c>
      <c r="E668" s="5" t="s">
        <v>6</v>
      </c>
      <c r="F668" s="5">
        <v>40.002690000000001</v>
      </c>
      <c r="G668" s="6">
        <v>-110.445899999999</v>
      </c>
      <c r="H668" s="4">
        <f t="shared" si="120"/>
        <v>9964</v>
      </c>
      <c r="I668" s="5">
        <v>365</v>
      </c>
      <c r="J668" s="5">
        <f t="shared" si="121"/>
        <v>730</v>
      </c>
      <c r="K668" s="5">
        <f t="shared" si="122"/>
        <v>1095</v>
      </c>
      <c r="L668" s="5">
        <f t="shared" si="123"/>
        <v>1460</v>
      </c>
      <c r="M668" s="5">
        <f t="shared" si="124"/>
        <v>1825</v>
      </c>
      <c r="N668" s="5">
        <f t="shared" si="125"/>
        <v>2190</v>
      </c>
      <c r="O668" s="1">
        <v>2.3290384453705478E-4</v>
      </c>
      <c r="P668" s="9">
        <f t="shared" si="126"/>
        <v>9151.9657670672095</v>
      </c>
      <c r="Q668" s="100">
        <f t="shared" si="127"/>
        <v>8406.1097352037432</v>
      </c>
      <c r="R668" s="100">
        <f t="shared" si="128"/>
        <v>7721.0385920107437</v>
      </c>
      <c r="S668" s="100">
        <f t="shared" si="129"/>
        <v>7091.7985628549914</v>
      </c>
      <c r="T668" s="100">
        <f t="shared" si="130"/>
        <v>6513.8395899423231</v>
      </c>
      <c r="U668" s="100">
        <f t="shared" si="131"/>
        <v>5982.9824306823821</v>
      </c>
    </row>
    <row r="669" spans="1:21" x14ac:dyDescent="0.25">
      <c r="A669" s="4">
        <v>4301333808</v>
      </c>
      <c r="B669" s="5">
        <v>366</v>
      </c>
      <c r="C669" s="5">
        <v>12995</v>
      </c>
      <c r="D669" s="5" t="s">
        <v>1</v>
      </c>
      <c r="E669" s="5" t="s">
        <v>6</v>
      </c>
      <c r="F669" s="5">
        <v>40.308689999999899</v>
      </c>
      <c r="G669" s="6">
        <v>-110.04297</v>
      </c>
      <c r="H669" s="4">
        <f t="shared" si="120"/>
        <v>12995</v>
      </c>
      <c r="I669" s="5">
        <v>365</v>
      </c>
      <c r="J669" s="5">
        <f t="shared" si="121"/>
        <v>730</v>
      </c>
      <c r="K669" s="5">
        <f t="shared" si="122"/>
        <v>1095</v>
      </c>
      <c r="L669" s="5">
        <f t="shared" si="123"/>
        <v>1460</v>
      </c>
      <c r="M669" s="5">
        <f t="shared" si="124"/>
        <v>1825</v>
      </c>
      <c r="N669" s="5">
        <f t="shared" si="125"/>
        <v>2190</v>
      </c>
      <c r="O669" s="1">
        <v>2.3290384453705478E-4</v>
      </c>
      <c r="P669" s="9">
        <f t="shared" si="126"/>
        <v>11935.948930453471</v>
      </c>
      <c r="Q669" s="100">
        <f t="shared" si="127"/>
        <v>10963.207146625115</v>
      </c>
      <c r="R669" s="100">
        <f t="shared" si="128"/>
        <v>10069.740716898797</v>
      </c>
      <c r="S669" s="100">
        <f t="shared" si="129"/>
        <v>9249.0889526596366</v>
      </c>
      <c r="T669" s="100">
        <f t="shared" si="130"/>
        <v>8495.3176908169899</v>
      </c>
      <c r="U669" s="100">
        <f t="shared" si="131"/>
        <v>7802.9763836529064</v>
      </c>
    </row>
    <row r="670" spans="1:21" x14ac:dyDescent="0.25">
      <c r="A670" s="4">
        <v>4301333810</v>
      </c>
      <c r="B670" s="5">
        <v>354</v>
      </c>
      <c r="C670" s="5">
        <v>8250</v>
      </c>
      <c r="D670" s="5" t="s">
        <v>1</v>
      </c>
      <c r="E670" s="5" t="s">
        <v>6</v>
      </c>
      <c r="F670" s="5">
        <v>40.0611999999999</v>
      </c>
      <c r="G670" s="6">
        <v>-110.116829999999</v>
      </c>
      <c r="H670" s="4">
        <f t="shared" si="120"/>
        <v>8250</v>
      </c>
      <c r="I670" s="5">
        <v>365</v>
      </c>
      <c r="J670" s="5">
        <f t="shared" si="121"/>
        <v>730</v>
      </c>
      <c r="K670" s="5">
        <f t="shared" si="122"/>
        <v>1095</v>
      </c>
      <c r="L670" s="5">
        <f t="shared" si="123"/>
        <v>1460</v>
      </c>
      <c r="M670" s="5">
        <f t="shared" si="124"/>
        <v>1825</v>
      </c>
      <c r="N670" s="5">
        <f t="shared" si="125"/>
        <v>2190</v>
      </c>
      <c r="O670" s="1">
        <v>2.3290384453705478E-4</v>
      </c>
      <c r="P670" s="9">
        <f t="shared" si="126"/>
        <v>7577.6513025195181</v>
      </c>
      <c r="Q670" s="100">
        <f t="shared" si="127"/>
        <v>6960.0968803122114</v>
      </c>
      <c r="R670" s="100">
        <f t="shared" si="128"/>
        <v>6392.8711746375593</v>
      </c>
      <c r="S670" s="100">
        <f t="shared" si="129"/>
        <v>5871.8725555553674</v>
      </c>
      <c r="T670" s="100">
        <f t="shared" si="130"/>
        <v>5393.3336628888164</v>
      </c>
      <c r="U670" s="100">
        <f t="shared" si="131"/>
        <v>4953.7941643044614</v>
      </c>
    </row>
    <row r="671" spans="1:21" x14ac:dyDescent="0.25">
      <c r="A671" s="4">
        <v>4301333812</v>
      </c>
      <c r="B671" s="5">
        <v>362</v>
      </c>
      <c r="C671" s="5">
        <v>7791</v>
      </c>
      <c r="D671" s="5" t="s">
        <v>1</v>
      </c>
      <c r="E671" s="5" t="s">
        <v>6</v>
      </c>
      <c r="F671" s="5">
        <v>40.0328599999999</v>
      </c>
      <c r="G671" s="6">
        <v>-110.08911000000001</v>
      </c>
      <c r="H671" s="4">
        <f t="shared" si="120"/>
        <v>7791</v>
      </c>
      <c r="I671" s="5">
        <v>365</v>
      </c>
      <c r="J671" s="5">
        <f t="shared" si="121"/>
        <v>730</v>
      </c>
      <c r="K671" s="5">
        <f t="shared" si="122"/>
        <v>1095</v>
      </c>
      <c r="L671" s="5">
        <f t="shared" si="123"/>
        <v>1460</v>
      </c>
      <c r="M671" s="5">
        <f t="shared" si="124"/>
        <v>1825</v>
      </c>
      <c r="N671" s="5">
        <f t="shared" si="125"/>
        <v>2190</v>
      </c>
      <c r="O671" s="1">
        <v>2.3290384453705478E-4</v>
      </c>
      <c r="P671" s="9">
        <f t="shared" si="126"/>
        <v>7156.0583391429773</v>
      </c>
      <c r="Q671" s="100">
        <f t="shared" si="127"/>
        <v>6572.862399334841</v>
      </c>
      <c r="R671" s="100">
        <f t="shared" si="128"/>
        <v>6037.1950692849969</v>
      </c>
      <c r="S671" s="100">
        <f t="shared" si="129"/>
        <v>5545.1829188281054</v>
      </c>
      <c r="T671" s="100">
        <f t="shared" si="130"/>
        <v>5093.2681900080934</v>
      </c>
      <c r="U671" s="100">
        <f t="shared" si="131"/>
        <v>4678.1830707995223</v>
      </c>
    </row>
    <row r="672" spans="1:21" x14ac:dyDescent="0.25">
      <c r="A672" s="4">
        <v>4301333827</v>
      </c>
      <c r="B672" s="5">
        <v>288</v>
      </c>
      <c r="C672" s="5">
        <v>2576</v>
      </c>
      <c r="D672" s="5" t="s">
        <v>1</v>
      </c>
      <c r="E672" s="5" t="s">
        <v>6</v>
      </c>
      <c r="F672" s="5">
        <v>39.993389999999899</v>
      </c>
      <c r="G672" s="6">
        <v>-110.21155</v>
      </c>
      <c r="H672" s="4">
        <f t="shared" si="120"/>
        <v>2576</v>
      </c>
      <c r="I672" s="5">
        <v>365</v>
      </c>
      <c r="J672" s="5">
        <f t="shared" si="121"/>
        <v>730</v>
      </c>
      <c r="K672" s="5">
        <f t="shared" si="122"/>
        <v>1095</v>
      </c>
      <c r="L672" s="5">
        <f t="shared" si="123"/>
        <v>1460</v>
      </c>
      <c r="M672" s="5">
        <f t="shared" si="124"/>
        <v>1825</v>
      </c>
      <c r="N672" s="5">
        <f t="shared" si="125"/>
        <v>2190</v>
      </c>
      <c r="O672" s="1">
        <v>2.3290384453705478E-4</v>
      </c>
      <c r="P672" s="9">
        <f t="shared" si="126"/>
        <v>2366.0642127624578</v>
      </c>
      <c r="Q672" s="100">
        <f t="shared" si="127"/>
        <v>2173.2375228708192</v>
      </c>
      <c r="R672" s="100">
        <f t="shared" si="128"/>
        <v>1996.1255934383457</v>
      </c>
      <c r="S672" s="100">
        <f t="shared" si="129"/>
        <v>1833.4477215891668</v>
      </c>
      <c r="T672" s="100">
        <f t="shared" si="130"/>
        <v>1684.0275776486778</v>
      </c>
      <c r="U672" s="100">
        <f t="shared" si="131"/>
        <v>1546.7846990603991</v>
      </c>
    </row>
    <row r="673" spans="1:21" x14ac:dyDescent="0.25">
      <c r="A673" s="4">
        <v>4301333833</v>
      </c>
      <c r="B673" s="5">
        <v>364</v>
      </c>
      <c r="C673" s="5">
        <v>3413</v>
      </c>
      <c r="D673" s="5" t="s">
        <v>1</v>
      </c>
      <c r="E673" s="5" t="s">
        <v>6</v>
      </c>
      <c r="F673" s="5">
        <v>39.981569999999898</v>
      </c>
      <c r="G673" s="6">
        <v>-110.19208</v>
      </c>
      <c r="H673" s="4">
        <f t="shared" si="120"/>
        <v>3413</v>
      </c>
      <c r="I673" s="5">
        <v>365</v>
      </c>
      <c r="J673" s="5">
        <f t="shared" si="121"/>
        <v>730</v>
      </c>
      <c r="K673" s="5">
        <f t="shared" si="122"/>
        <v>1095</v>
      </c>
      <c r="L673" s="5">
        <f t="shared" si="123"/>
        <v>1460</v>
      </c>
      <c r="M673" s="5">
        <f t="shared" si="124"/>
        <v>1825</v>
      </c>
      <c r="N673" s="5">
        <f t="shared" si="125"/>
        <v>2190</v>
      </c>
      <c r="O673" s="1">
        <v>2.3290384453705478E-4</v>
      </c>
      <c r="P673" s="9">
        <f t="shared" si="126"/>
        <v>3134.8513812726201</v>
      </c>
      <c r="Q673" s="100">
        <f t="shared" si="127"/>
        <v>2879.3709881824943</v>
      </c>
      <c r="R673" s="100">
        <f t="shared" si="128"/>
        <v>2644.7114326106653</v>
      </c>
      <c r="S673" s="100">
        <f t="shared" si="129"/>
        <v>2429.1758826800569</v>
      </c>
      <c r="T673" s="100">
        <f t="shared" si="130"/>
        <v>2231.2057929017615</v>
      </c>
      <c r="U673" s="100">
        <f t="shared" si="131"/>
        <v>2049.3696342752883</v>
      </c>
    </row>
    <row r="674" spans="1:21" x14ac:dyDescent="0.25">
      <c r="A674" s="4">
        <v>4301333845</v>
      </c>
      <c r="B674" s="5">
        <v>360</v>
      </c>
      <c r="C674" s="5">
        <v>1508</v>
      </c>
      <c r="D674" s="5" t="s">
        <v>1</v>
      </c>
      <c r="E674" s="5" t="s">
        <v>6</v>
      </c>
      <c r="F674" s="5">
        <v>40.036160000000002</v>
      </c>
      <c r="G674" s="6">
        <v>-110.11788</v>
      </c>
      <c r="H674" s="4">
        <f t="shared" si="120"/>
        <v>1508</v>
      </c>
      <c r="I674" s="5">
        <v>365</v>
      </c>
      <c r="J674" s="5">
        <f t="shared" si="121"/>
        <v>730</v>
      </c>
      <c r="K674" s="5">
        <f t="shared" si="122"/>
        <v>1095</v>
      </c>
      <c r="L674" s="5">
        <f t="shared" si="123"/>
        <v>1460</v>
      </c>
      <c r="M674" s="5">
        <f t="shared" si="124"/>
        <v>1825</v>
      </c>
      <c r="N674" s="5">
        <f t="shared" si="125"/>
        <v>2190</v>
      </c>
      <c r="O674" s="1">
        <v>2.3290384453705478E-4</v>
      </c>
      <c r="P674" s="9">
        <f t="shared" si="126"/>
        <v>1385.1028077817493</v>
      </c>
      <c r="Q674" s="100">
        <f t="shared" si="127"/>
        <v>1272.221344910402</v>
      </c>
      <c r="R674" s="100">
        <f t="shared" si="128"/>
        <v>1168.5393613761744</v>
      </c>
      <c r="S674" s="100">
        <f t="shared" si="129"/>
        <v>1073.3071289427266</v>
      </c>
      <c r="T674" s="100">
        <f t="shared" si="130"/>
        <v>985.83601983470737</v>
      </c>
      <c r="U674" s="100">
        <f t="shared" si="131"/>
        <v>905.49352724498522</v>
      </c>
    </row>
    <row r="675" spans="1:21" x14ac:dyDescent="0.25">
      <c r="A675" s="4">
        <v>4301333846</v>
      </c>
      <c r="B675" s="5">
        <v>355</v>
      </c>
      <c r="C675" s="5">
        <v>2234</v>
      </c>
      <c r="D675" s="5" t="s">
        <v>1</v>
      </c>
      <c r="E675" s="5" t="s">
        <v>6</v>
      </c>
      <c r="F675" s="5">
        <v>40.03669</v>
      </c>
      <c r="G675" s="6">
        <v>-110.122</v>
      </c>
      <c r="H675" s="4">
        <f t="shared" si="120"/>
        <v>2234</v>
      </c>
      <c r="I675" s="5">
        <v>365</v>
      </c>
      <c r="J675" s="5">
        <f t="shared" si="121"/>
        <v>730</v>
      </c>
      <c r="K675" s="5">
        <f t="shared" si="122"/>
        <v>1095</v>
      </c>
      <c r="L675" s="5">
        <f t="shared" si="123"/>
        <v>1460</v>
      </c>
      <c r="M675" s="5">
        <f t="shared" si="124"/>
        <v>1825</v>
      </c>
      <c r="N675" s="5">
        <f t="shared" si="125"/>
        <v>2190</v>
      </c>
      <c r="O675" s="1">
        <v>2.3290384453705478E-4</v>
      </c>
      <c r="P675" s="9">
        <f t="shared" si="126"/>
        <v>2051.9361224034669</v>
      </c>
      <c r="Q675" s="100">
        <f t="shared" si="127"/>
        <v>1884.7098703778765</v>
      </c>
      <c r="R675" s="100">
        <f t="shared" si="128"/>
        <v>1731.1120247442796</v>
      </c>
      <c r="S675" s="100">
        <f t="shared" si="129"/>
        <v>1590.0319138315988</v>
      </c>
      <c r="T675" s="100">
        <f t="shared" si="130"/>
        <v>1460.4493821689232</v>
      </c>
      <c r="U675" s="100">
        <f t="shared" si="131"/>
        <v>1341.4274137037778</v>
      </c>
    </row>
    <row r="676" spans="1:21" x14ac:dyDescent="0.25">
      <c r="A676" s="4">
        <v>4301333847</v>
      </c>
      <c r="B676" s="5">
        <v>318</v>
      </c>
      <c r="C676" s="5">
        <v>1426</v>
      </c>
      <c r="D676" s="5" t="s">
        <v>1</v>
      </c>
      <c r="E676" s="5" t="s">
        <v>6</v>
      </c>
      <c r="F676" s="5">
        <v>40.036250000000003</v>
      </c>
      <c r="G676" s="6">
        <v>-110.12674</v>
      </c>
      <c r="H676" s="4">
        <f t="shared" si="120"/>
        <v>1426</v>
      </c>
      <c r="I676" s="5">
        <v>365</v>
      </c>
      <c r="J676" s="5">
        <f t="shared" si="121"/>
        <v>730</v>
      </c>
      <c r="K676" s="5">
        <f t="shared" si="122"/>
        <v>1095</v>
      </c>
      <c r="L676" s="5">
        <f t="shared" si="123"/>
        <v>1460</v>
      </c>
      <c r="M676" s="5">
        <f t="shared" si="124"/>
        <v>1825</v>
      </c>
      <c r="N676" s="5">
        <f t="shared" si="125"/>
        <v>2190</v>
      </c>
      <c r="O676" s="1">
        <v>2.3290384453705478E-4</v>
      </c>
      <c r="P676" s="9">
        <f t="shared" si="126"/>
        <v>1309.7855463506464</v>
      </c>
      <c r="Q676" s="100">
        <f t="shared" si="127"/>
        <v>1203.0422001606321</v>
      </c>
      <c r="R676" s="100">
        <f t="shared" si="128"/>
        <v>1104.9980963676558</v>
      </c>
      <c r="S676" s="100">
        <f t="shared" si="129"/>
        <v>1014.9442744511459</v>
      </c>
      <c r="T676" s="100">
        <f t="shared" si="130"/>
        <v>932.2295519126609</v>
      </c>
      <c r="U676" s="100">
        <f t="shared" si="131"/>
        <v>856.25581555129236</v>
      </c>
    </row>
    <row r="677" spans="1:21" x14ac:dyDescent="0.25">
      <c r="A677" s="4">
        <v>4301333848</v>
      </c>
      <c r="B677" s="5">
        <v>366</v>
      </c>
      <c r="C677" s="5">
        <v>2252</v>
      </c>
      <c r="D677" s="5" t="s">
        <v>1</v>
      </c>
      <c r="E677" s="5" t="s">
        <v>6</v>
      </c>
      <c r="F677" s="5">
        <v>40.036259999999899</v>
      </c>
      <c r="G677" s="6">
        <v>-110.13094</v>
      </c>
      <c r="H677" s="4">
        <f t="shared" si="120"/>
        <v>2252</v>
      </c>
      <c r="I677" s="5">
        <v>365</v>
      </c>
      <c r="J677" s="5">
        <f t="shared" si="121"/>
        <v>730</v>
      </c>
      <c r="K677" s="5">
        <f t="shared" si="122"/>
        <v>1095</v>
      </c>
      <c r="L677" s="5">
        <f t="shared" si="123"/>
        <v>1460</v>
      </c>
      <c r="M677" s="5">
        <f t="shared" si="124"/>
        <v>1825</v>
      </c>
      <c r="N677" s="5">
        <f t="shared" si="125"/>
        <v>2190</v>
      </c>
      <c r="O677" s="1">
        <v>2.3290384453705478E-4</v>
      </c>
      <c r="P677" s="9">
        <f t="shared" si="126"/>
        <v>2068.4691797907822</v>
      </c>
      <c r="Q677" s="100">
        <f t="shared" si="127"/>
        <v>1899.8955362985578</v>
      </c>
      <c r="R677" s="100">
        <f t="shared" si="128"/>
        <v>1745.0601073071252</v>
      </c>
      <c r="S677" s="100">
        <f t="shared" si="129"/>
        <v>1602.8432721346287</v>
      </c>
      <c r="T677" s="100">
        <f t="shared" si="130"/>
        <v>1472.216655615226</v>
      </c>
      <c r="U677" s="100">
        <f t="shared" si="131"/>
        <v>1352.2356918804421</v>
      </c>
    </row>
    <row r="678" spans="1:21" x14ac:dyDescent="0.25">
      <c r="A678" s="4">
        <v>4301333849</v>
      </c>
      <c r="B678" s="5">
        <v>331</v>
      </c>
      <c r="C678" s="5">
        <v>1052</v>
      </c>
      <c r="D678" s="5" t="s">
        <v>1</v>
      </c>
      <c r="E678" s="5" t="s">
        <v>6</v>
      </c>
      <c r="F678" s="5">
        <v>40.032470000000004</v>
      </c>
      <c r="G678" s="6">
        <v>-110.13113</v>
      </c>
      <c r="H678" s="4">
        <f t="shared" si="120"/>
        <v>1052</v>
      </c>
      <c r="I678" s="5">
        <v>365</v>
      </c>
      <c r="J678" s="5">
        <f t="shared" si="121"/>
        <v>730</v>
      </c>
      <c r="K678" s="5">
        <f t="shared" si="122"/>
        <v>1095</v>
      </c>
      <c r="L678" s="5">
        <f t="shared" si="123"/>
        <v>1460</v>
      </c>
      <c r="M678" s="5">
        <f t="shared" si="124"/>
        <v>1825</v>
      </c>
      <c r="N678" s="5">
        <f t="shared" si="125"/>
        <v>2190</v>
      </c>
      <c r="O678" s="1">
        <v>2.3290384453705478E-4</v>
      </c>
      <c r="P678" s="9">
        <f t="shared" si="126"/>
        <v>966.26535396976158</v>
      </c>
      <c r="Q678" s="100">
        <f t="shared" si="127"/>
        <v>887.51780825314506</v>
      </c>
      <c r="R678" s="100">
        <f t="shared" si="128"/>
        <v>815.187936450753</v>
      </c>
      <c r="S678" s="100">
        <f t="shared" si="129"/>
        <v>748.75271859930263</v>
      </c>
      <c r="T678" s="100">
        <f t="shared" si="130"/>
        <v>687.73175919503456</v>
      </c>
      <c r="U678" s="100">
        <f t="shared" si="131"/>
        <v>631.68381343615681</v>
      </c>
    </row>
    <row r="679" spans="1:21" x14ac:dyDescent="0.25">
      <c r="A679" s="4">
        <v>4301333850</v>
      </c>
      <c r="B679" s="5">
        <v>326</v>
      </c>
      <c r="C679" s="5">
        <v>1569</v>
      </c>
      <c r="D679" s="5" t="s">
        <v>1</v>
      </c>
      <c r="E679" s="5" t="s">
        <v>6</v>
      </c>
      <c r="F679" s="5">
        <v>40.032989999999899</v>
      </c>
      <c r="G679" s="6">
        <v>-110.12678</v>
      </c>
      <c r="H679" s="4">
        <f t="shared" si="120"/>
        <v>1569</v>
      </c>
      <c r="I679" s="5">
        <v>365</v>
      </c>
      <c r="J679" s="5">
        <f t="shared" si="121"/>
        <v>730</v>
      </c>
      <c r="K679" s="5">
        <f t="shared" si="122"/>
        <v>1095</v>
      </c>
      <c r="L679" s="5">
        <f t="shared" si="123"/>
        <v>1460</v>
      </c>
      <c r="M679" s="5">
        <f t="shared" si="124"/>
        <v>1825</v>
      </c>
      <c r="N679" s="5">
        <f t="shared" si="125"/>
        <v>2190</v>
      </c>
      <c r="O679" s="1">
        <v>2.3290384453705478E-4</v>
      </c>
      <c r="P679" s="9">
        <f t="shared" si="126"/>
        <v>1441.1315022609847</v>
      </c>
      <c r="Q679" s="100">
        <f t="shared" si="127"/>
        <v>1323.683879419377</v>
      </c>
      <c r="R679" s="100">
        <f t="shared" si="128"/>
        <v>1215.8078633947066</v>
      </c>
      <c r="S679" s="100">
        <f t="shared" si="129"/>
        <v>1116.723398747439</v>
      </c>
      <c r="T679" s="100">
        <f t="shared" si="130"/>
        <v>1025.7140020694003</v>
      </c>
      <c r="U679" s="100">
        <f t="shared" si="131"/>
        <v>942.121581065903</v>
      </c>
    </row>
    <row r="680" spans="1:21" x14ac:dyDescent="0.25">
      <c r="A680" s="4">
        <v>4301333851</v>
      </c>
      <c r="B680" s="5">
        <v>349</v>
      </c>
      <c r="C680" s="5">
        <v>2050</v>
      </c>
      <c r="D680" s="5" t="s">
        <v>1</v>
      </c>
      <c r="E680" s="5" t="s">
        <v>6</v>
      </c>
      <c r="F680" s="5">
        <v>40.02937</v>
      </c>
      <c r="G680" s="6">
        <v>-110.127039999999</v>
      </c>
      <c r="H680" s="4">
        <f t="shared" si="120"/>
        <v>2050</v>
      </c>
      <c r="I680" s="5">
        <v>365</v>
      </c>
      <c r="J680" s="5">
        <f t="shared" si="121"/>
        <v>730</v>
      </c>
      <c r="K680" s="5">
        <f t="shared" si="122"/>
        <v>1095</v>
      </c>
      <c r="L680" s="5">
        <f t="shared" si="123"/>
        <v>1460</v>
      </c>
      <c r="M680" s="5">
        <f t="shared" si="124"/>
        <v>1825</v>
      </c>
      <c r="N680" s="5">
        <f t="shared" si="125"/>
        <v>2190</v>
      </c>
      <c r="O680" s="1">
        <v>2.3290384453705478E-4</v>
      </c>
      <c r="P680" s="9">
        <f t="shared" si="126"/>
        <v>1882.9315357775772</v>
      </c>
      <c r="Q680" s="100">
        <f t="shared" si="127"/>
        <v>1729.4786187442467</v>
      </c>
      <c r="R680" s="100">
        <f t="shared" si="128"/>
        <v>1588.5316252129692</v>
      </c>
      <c r="S680" s="100">
        <f t="shared" si="129"/>
        <v>1459.0713622895155</v>
      </c>
      <c r="T680" s="100">
        <f t="shared" si="130"/>
        <v>1340.1616980511606</v>
      </c>
      <c r="U680" s="100">
        <f t="shared" si="131"/>
        <v>1230.9427923423207</v>
      </c>
    </row>
    <row r="681" spans="1:21" x14ac:dyDescent="0.25">
      <c r="A681" s="4">
        <v>4301333852</v>
      </c>
      <c r="B681" s="5">
        <v>362</v>
      </c>
      <c r="C681" s="5">
        <v>4262</v>
      </c>
      <c r="D681" s="5" t="s">
        <v>1</v>
      </c>
      <c r="E681" s="5" t="s">
        <v>6</v>
      </c>
      <c r="F681" s="5">
        <v>40.0291</v>
      </c>
      <c r="G681" s="6">
        <v>-110.13203</v>
      </c>
      <c r="H681" s="4">
        <f t="shared" si="120"/>
        <v>4262</v>
      </c>
      <c r="I681" s="5">
        <v>365</v>
      </c>
      <c r="J681" s="5">
        <f t="shared" si="121"/>
        <v>730</v>
      </c>
      <c r="K681" s="5">
        <f t="shared" si="122"/>
        <v>1095</v>
      </c>
      <c r="L681" s="5">
        <f t="shared" si="123"/>
        <v>1460</v>
      </c>
      <c r="M681" s="5">
        <f t="shared" si="124"/>
        <v>1825</v>
      </c>
      <c r="N681" s="5">
        <f t="shared" si="125"/>
        <v>2190</v>
      </c>
      <c r="O681" s="1">
        <v>2.3290384453705478E-4</v>
      </c>
      <c r="P681" s="9">
        <f t="shared" si="126"/>
        <v>3914.660588040992</v>
      </c>
      <c r="Q681" s="100">
        <f t="shared" si="127"/>
        <v>3595.6282307746237</v>
      </c>
      <c r="R681" s="100">
        <f t="shared" si="128"/>
        <v>3302.5959934915486</v>
      </c>
      <c r="S681" s="100">
        <f t="shared" si="129"/>
        <v>3033.4449493063003</v>
      </c>
      <c r="T681" s="100">
        <f t="shared" si="130"/>
        <v>2786.228857119047</v>
      </c>
      <c r="U681" s="100">
        <f t="shared" si="131"/>
        <v>2559.1600882746197</v>
      </c>
    </row>
    <row r="682" spans="1:21" x14ac:dyDescent="0.25">
      <c r="A682" s="4">
        <v>4301333853</v>
      </c>
      <c r="B682" s="5">
        <v>366</v>
      </c>
      <c r="C682" s="5">
        <v>904</v>
      </c>
      <c r="D682" s="5" t="s">
        <v>1</v>
      </c>
      <c r="E682" s="5" t="s">
        <v>6</v>
      </c>
      <c r="F682" s="5">
        <v>40.025309999999898</v>
      </c>
      <c r="G682" s="6">
        <v>-110.13193</v>
      </c>
      <c r="H682" s="4">
        <f t="shared" si="120"/>
        <v>904</v>
      </c>
      <c r="I682" s="5">
        <v>365</v>
      </c>
      <c r="J682" s="5">
        <f t="shared" si="121"/>
        <v>730</v>
      </c>
      <c r="K682" s="5">
        <f t="shared" si="122"/>
        <v>1095</v>
      </c>
      <c r="L682" s="5">
        <f t="shared" si="123"/>
        <v>1460</v>
      </c>
      <c r="M682" s="5">
        <f t="shared" si="124"/>
        <v>1825</v>
      </c>
      <c r="N682" s="5">
        <f t="shared" si="125"/>
        <v>2190</v>
      </c>
      <c r="O682" s="1">
        <v>2.3290384453705478E-4</v>
      </c>
      <c r="P682" s="9">
        <f t="shared" si="126"/>
        <v>830.32688211850234</v>
      </c>
      <c r="Q682" s="100">
        <f t="shared" si="127"/>
        <v>762.65788846087753</v>
      </c>
      <c r="R682" s="100">
        <f t="shared" si="128"/>
        <v>700.50370204513376</v>
      </c>
      <c r="S682" s="100">
        <f t="shared" si="129"/>
        <v>643.41488366327906</v>
      </c>
      <c r="T682" s="100">
        <f t="shared" si="130"/>
        <v>590.97862196987762</v>
      </c>
      <c r="U682" s="100">
        <f t="shared" si="131"/>
        <v>542.81574842802831</v>
      </c>
    </row>
    <row r="683" spans="1:21" x14ac:dyDescent="0.25">
      <c r="A683" s="4">
        <v>4301333854</v>
      </c>
      <c r="B683" s="5">
        <v>228</v>
      </c>
      <c r="C683" s="5">
        <v>338</v>
      </c>
      <c r="D683" s="5" t="s">
        <v>1</v>
      </c>
      <c r="E683" s="5" t="s">
        <v>6</v>
      </c>
      <c r="F683" s="5">
        <v>40.0253599999999</v>
      </c>
      <c r="G683" s="6">
        <v>-110.11725</v>
      </c>
      <c r="H683" s="4">
        <f t="shared" si="120"/>
        <v>338</v>
      </c>
      <c r="I683" s="5">
        <v>365</v>
      </c>
      <c r="J683" s="5">
        <f t="shared" si="121"/>
        <v>730</v>
      </c>
      <c r="K683" s="5">
        <f t="shared" si="122"/>
        <v>1095</v>
      </c>
      <c r="L683" s="5">
        <f t="shared" si="123"/>
        <v>1460</v>
      </c>
      <c r="M683" s="5">
        <f t="shared" si="124"/>
        <v>1825</v>
      </c>
      <c r="N683" s="5">
        <f t="shared" si="125"/>
        <v>2190</v>
      </c>
      <c r="O683" s="1">
        <v>2.3290384453705478E-4</v>
      </c>
      <c r="P683" s="9">
        <f t="shared" si="126"/>
        <v>310.4540776062542</v>
      </c>
      <c r="Q683" s="100">
        <f t="shared" si="127"/>
        <v>285.15306006612457</v>
      </c>
      <c r="R683" s="100">
        <f t="shared" si="128"/>
        <v>261.91399479121151</v>
      </c>
      <c r="S683" s="100">
        <f t="shared" si="129"/>
        <v>240.56883924578355</v>
      </c>
      <c r="T683" s="100">
        <f t="shared" si="130"/>
        <v>220.96324582502061</v>
      </c>
      <c r="U683" s="100">
        <f t="shared" si="131"/>
        <v>202.95544576180703</v>
      </c>
    </row>
    <row r="684" spans="1:21" x14ac:dyDescent="0.25">
      <c r="A684" s="4">
        <v>4301333862</v>
      </c>
      <c r="B684" s="5">
        <v>364</v>
      </c>
      <c r="C684" s="5">
        <v>3678</v>
      </c>
      <c r="D684" s="5" t="s">
        <v>1</v>
      </c>
      <c r="E684" s="5" t="s">
        <v>6</v>
      </c>
      <c r="F684" s="5">
        <v>40.080280000000002</v>
      </c>
      <c r="G684" s="6">
        <v>-110.07548</v>
      </c>
      <c r="H684" s="4">
        <f t="shared" si="120"/>
        <v>3678</v>
      </c>
      <c r="I684" s="5">
        <v>365</v>
      </c>
      <c r="J684" s="5">
        <f t="shared" si="121"/>
        <v>730</v>
      </c>
      <c r="K684" s="5">
        <f t="shared" si="122"/>
        <v>1095</v>
      </c>
      <c r="L684" s="5">
        <f t="shared" si="123"/>
        <v>1460</v>
      </c>
      <c r="M684" s="5">
        <f t="shared" si="124"/>
        <v>1825</v>
      </c>
      <c r="N684" s="5">
        <f t="shared" si="125"/>
        <v>2190</v>
      </c>
      <c r="O684" s="1">
        <v>2.3290384453705478E-4</v>
      </c>
      <c r="P684" s="9">
        <f t="shared" si="126"/>
        <v>3378.2547261414288</v>
      </c>
      <c r="Q684" s="100">
        <f t="shared" si="127"/>
        <v>3102.9377364591896</v>
      </c>
      <c r="R684" s="100">
        <f t="shared" si="128"/>
        <v>2850.058203674781</v>
      </c>
      <c r="S684" s="100">
        <f t="shared" si="129"/>
        <v>2617.7875465857746</v>
      </c>
      <c r="T684" s="100">
        <f t="shared" si="130"/>
        <v>2404.4462075278871</v>
      </c>
      <c r="U684" s="100">
        <f t="shared" si="131"/>
        <v>2208.4915074317346</v>
      </c>
    </row>
    <row r="685" spans="1:21" x14ac:dyDescent="0.25">
      <c r="A685" s="4">
        <v>4301333867</v>
      </c>
      <c r="B685" s="5">
        <v>366</v>
      </c>
      <c r="C685" s="5">
        <v>1832</v>
      </c>
      <c r="D685" s="5" t="s">
        <v>1</v>
      </c>
      <c r="E685" s="5" t="s">
        <v>6</v>
      </c>
      <c r="F685" s="5">
        <v>40.007330000000003</v>
      </c>
      <c r="G685" s="6">
        <v>-110.31927</v>
      </c>
      <c r="H685" s="4">
        <f t="shared" si="120"/>
        <v>1832</v>
      </c>
      <c r="I685" s="5">
        <v>365</v>
      </c>
      <c r="J685" s="5">
        <f t="shared" si="121"/>
        <v>730</v>
      </c>
      <c r="K685" s="5">
        <f t="shared" si="122"/>
        <v>1095</v>
      </c>
      <c r="L685" s="5">
        <f t="shared" si="123"/>
        <v>1460</v>
      </c>
      <c r="M685" s="5">
        <f t="shared" si="124"/>
        <v>1825</v>
      </c>
      <c r="N685" s="5">
        <f t="shared" si="125"/>
        <v>2190</v>
      </c>
      <c r="O685" s="1">
        <v>2.3290384453705478E-4</v>
      </c>
      <c r="P685" s="9">
        <f t="shared" si="126"/>
        <v>1682.697840753425</v>
      </c>
      <c r="Q685" s="100">
        <f t="shared" si="127"/>
        <v>1545.5633314826632</v>
      </c>
      <c r="R685" s="100">
        <f t="shared" si="128"/>
        <v>1419.6048475073949</v>
      </c>
      <c r="S685" s="100">
        <f t="shared" si="129"/>
        <v>1303.9115783972645</v>
      </c>
      <c r="T685" s="100">
        <f t="shared" si="130"/>
        <v>1197.646941868159</v>
      </c>
      <c r="U685" s="100">
        <f t="shared" si="131"/>
        <v>1100.0425344249422</v>
      </c>
    </row>
    <row r="686" spans="1:21" x14ac:dyDescent="0.25">
      <c r="A686" s="4">
        <v>4301333871</v>
      </c>
      <c r="B686" s="5">
        <v>361</v>
      </c>
      <c r="C686" s="5">
        <v>6866</v>
      </c>
      <c r="D686" s="5" t="s">
        <v>1</v>
      </c>
      <c r="E686" s="5" t="s">
        <v>6</v>
      </c>
      <c r="F686" s="5">
        <v>40.07978</v>
      </c>
      <c r="G686" s="6">
        <v>-110.103089999999</v>
      </c>
      <c r="H686" s="4">
        <f t="shared" si="120"/>
        <v>6866</v>
      </c>
      <c r="I686" s="5">
        <v>365</v>
      </c>
      <c r="J686" s="5">
        <f t="shared" si="121"/>
        <v>730</v>
      </c>
      <c r="K686" s="5">
        <f t="shared" si="122"/>
        <v>1095</v>
      </c>
      <c r="L686" s="5">
        <f t="shared" si="123"/>
        <v>1460</v>
      </c>
      <c r="M686" s="5">
        <f t="shared" si="124"/>
        <v>1825</v>
      </c>
      <c r="N686" s="5">
        <f t="shared" si="125"/>
        <v>2190</v>
      </c>
      <c r="O686" s="1">
        <v>2.3290384453705478E-4</v>
      </c>
      <c r="P686" s="9">
        <f t="shared" si="126"/>
        <v>6306.442890072607</v>
      </c>
      <c r="Q686" s="100">
        <f t="shared" si="127"/>
        <v>5792.4879006331694</v>
      </c>
      <c r="R686" s="100">
        <f t="shared" si="128"/>
        <v>5320.4186042498768</v>
      </c>
      <c r="S686" s="100">
        <f t="shared" si="129"/>
        <v>4886.821450477958</v>
      </c>
      <c r="T686" s="100">
        <f t="shared" si="130"/>
        <v>4488.5610823508623</v>
      </c>
      <c r="U686" s="100">
        <f t="shared" si="131"/>
        <v>4122.7576644987194</v>
      </c>
    </row>
    <row r="687" spans="1:21" x14ac:dyDescent="0.25">
      <c r="A687" s="4">
        <v>4301333872</v>
      </c>
      <c r="B687" s="5">
        <v>360</v>
      </c>
      <c r="C687" s="5">
        <v>4656</v>
      </c>
      <c r="D687" s="5" t="s">
        <v>1</v>
      </c>
      <c r="E687" s="5" t="s">
        <v>6</v>
      </c>
      <c r="F687" s="5">
        <v>40.07217</v>
      </c>
      <c r="G687" s="6">
        <v>-110.0894</v>
      </c>
      <c r="H687" s="4">
        <f t="shared" si="120"/>
        <v>4656</v>
      </c>
      <c r="I687" s="5">
        <v>365</v>
      </c>
      <c r="J687" s="5">
        <f t="shared" si="121"/>
        <v>730</v>
      </c>
      <c r="K687" s="5">
        <f t="shared" si="122"/>
        <v>1095</v>
      </c>
      <c r="L687" s="5">
        <f t="shared" si="123"/>
        <v>1460</v>
      </c>
      <c r="M687" s="5">
        <f t="shared" si="124"/>
        <v>1825</v>
      </c>
      <c r="N687" s="5">
        <f t="shared" si="125"/>
        <v>2190</v>
      </c>
      <c r="O687" s="1">
        <v>2.3290384453705478E-4</v>
      </c>
      <c r="P687" s="9">
        <f t="shared" si="126"/>
        <v>4276.5508441855609</v>
      </c>
      <c r="Q687" s="100">
        <f t="shared" si="127"/>
        <v>3928.025584816201</v>
      </c>
      <c r="R687" s="100">
        <f t="shared" si="128"/>
        <v>3607.9040229227244</v>
      </c>
      <c r="S687" s="100">
        <f t="shared" si="129"/>
        <v>3313.8713477170654</v>
      </c>
      <c r="T687" s="100">
        <f t="shared" si="130"/>
        <v>3043.8013981103431</v>
      </c>
      <c r="U687" s="100">
        <f t="shared" si="131"/>
        <v>2795.7412883638272</v>
      </c>
    </row>
    <row r="688" spans="1:21" x14ac:dyDescent="0.25">
      <c r="A688" s="4">
        <v>4301333873</v>
      </c>
      <c r="B688" s="5">
        <v>365</v>
      </c>
      <c r="C688" s="5">
        <v>4701</v>
      </c>
      <c r="D688" s="5" t="s">
        <v>1</v>
      </c>
      <c r="E688" s="5" t="s">
        <v>6</v>
      </c>
      <c r="F688" s="5">
        <v>40.072539999999897</v>
      </c>
      <c r="G688" s="6">
        <v>-110.09837</v>
      </c>
      <c r="H688" s="4">
        <f t="shared" si="120"/>
        <v>4701</v>
      </c>
      <c r="I688" s="5">
        <v>365</v>
      </c>
      <c r="J688" s="5">
        <f t="shared" si="121"/>
        <v>730</v>
      </c>
      <c r="K688" s="5">
        <f t="shared" si="122"/>
        <v>1095</v>
      </c>
      <c r="L688" s="5">
        <f t="shared" si="123"/>
        <v>1460</v>
      </c>
      <c r="M688" s="5">
        <f t="shared" si="124"/>
        <v>1825</v>
      </c>
      <c r="N688" s="5">
        <f t="shared" si="125"/>
        <v>2190</v>
      </c>
      <c r="O688" s="1">
        <v>2.3290384453705478E-4</v>
      </c>
      <c r="P688" s="9">
        <f t="shared" si="126"/>
        <v>4317.8834876538485</v>
      </c>
      <c r="Q688" s="100">
        <f t="shared" si="127"/>
        <v>3965.9897496179037</v>
      </c>
      <c r="R688" s="100">
        <f t="shared" si="128"/>
        <v>3642.7742293298384</v>
      </c>
      <c r="S688" s="100">
        <f t="shared" si="129"/>
        <v>3345.8997434746402</v>
      </c>
      <c r="T688" s="100">
        <f t="shared" si="130"/>
        <v>3073.2195817261004</v>
      </c>
      <c r="U688" s="100">
        <f t="shared" si="131"/>
        <v>2822.7619838054875</v>
      </c>
    </row>
    <row r="689" spans="1:21" x14ac:dyDescent="0.25">
      <c r="A689" s="4">
        <v>4301333877</v>
      </c>
      <c r="B689" s="5">
        <v>354</v>
      </c>
      <c r="C689" s="5">
        <v>2523</v>
      </c>
      <c r="D689" s="5" t="s">
        <v>1</v>
      </c>
      <c r="E689" s="5" t="s">
        <v>6</v>
      </c>
      <c r="F689" s="5">
        <v>40.04372</v>
      </c>
      <c r="G689" s="6">
        <v>-110.19712</v>
      </c>
      <c r="H689" s="4">
        <f t="shared" si="120"/>
        <v>2523</v>
      </c>
      <c r="I689" s="5">
        <v>365</v>
      </c>
      <c r="J689" s="5">
        <f t="shared" si="121"/>
        <v>730</v>
      </c>
      <c r="K689" s="5">
        <f t="shared" si="122"/>
        <v>1095</v>
      </c>
      <c r="L689" s="5">
        <f t="shared" si="123"/>
        <v>1460</v>
      </c>
      <c r="M689" s="5">
        <f t="shared" si="124"/>
        <v>1825</v>
      </c>
      <c r="N689" s="5">
        <f t="shared" si="125"/>
        <v>2190</v>
      </c>
      <c r="O689" s="1">
        <v>2.3290384453705478E-4</v>
      </c>
      <c r="P689" s="9">
        <f t="shared" si="126"/>
        <v>2317.383543788696</v>
      </c>
      <c r="Q689" s="100">
        <f t="shared" si="127"/>
        <v>2128.52417321548</v>
      </c>
      <c r="R689" s="100">
        <f t="shared" si="128"/>
        <v>1955.0562392255226</v>
      </c>
      <c r="S689" s="100">
        <f t="shared" si="129"/>
        <v>1795.7253888080234</v>
      </c>
      <c r="T689" s="100">
        <f t="shared" si="130"/>
        <v>1649.3794947234526</v>
      </c>
      <c r="U689" s="100">
        <f t="shared" si="131"/>
        <v>1514.9603244291097</v>
      </c>
    </row>
    <row r="690" spans="1:21" x14ac:dyDescent="0.25">
      <c r="A690" s="4">
        <v>4301333878</v>
      </c>
      <c r="B690" s="5">
        <v>364</v>
      </c>
      <c r="C690" s="5">
        <v>2151</v>
      </c>
      <c r="D690" s="5" t="s">
        <v>1</v>
      </c>
      <c r="E690" s="5" t="s">
        <v>6</v>
      </c>
      <c r="F690" s="5">
        <v>40.047260000000001</v>
      </c>
      <c r="G690" s="6">
        <v>-110.19258000000001</v>
      </c>
      <c r="H690" s="4">
        <f t="shared" si="120"/>
        <v>2151</v>
      </c>
      <c r="I690" s="5">
        <v>365</v>
      </c>
      <c r="J690" s="5">
        <f t="shared" si="121"/>
        <v>730</v>
      </c>
      <c r="K690" s="5">
        <f t="shared" si="122"/>
        <v>1095</v>
      </c>
      <c r="L690" s="5">
        <f t="shared" si="123"/>
        <v>1460</v>
      </c>
      <c r="M690" s="5">
        <f t="shared" si="124"/>
        <v>1825</v>
      </c>
      <c r="N690" s="5">
        <f t="shared" si="125"/>
        <v>2190</v>
      </c>
      <c r="O690" s="1">
        <v>2.3290384453705478E-4</v>
      </c>
      <c r="P690" s="9">
        <f t="shared" si="126"/>
        <v>1975.7003577841797</v>
      </c>
      <c r="Q690" s="100">
        <f t="shared" si="127"/>
        <v>1814.6870775214022</v>
      </c>
      <c r="R690" s="100">
        <f t="shared" si="128"/>
        <v>1666.7958662600472</v>
      </c>
      <c r="S690" s="100">
        <f t="shared" si="129"/>
        <v>1530.9573172120722</v>
      </c>
      <c r="T690" s="100">
        <f t="shared" si="130"/>
        <v>1406.1891768331932</v>
      </c>
      <c r="U690" s="100">
        <f t="shared" si="131"/>
        <v>1291.5892421113815</v>
      </c>
    </row>
    <row r="691" spans="1:21" x14ac:dyDescent="0.25">
      <c r="A691" s="4">
        <v>4301333879</v>
      </c>
      <c r="B691" s="5">
        <v>356</v>
      </c>
      <c r="C691" s="5">
        <v>1487</v>
      </c>
      <c r="D691" s="5" t="s">
        <v>1</v>
      </c>
      <c r="E691" s="5" t="s">
        <v>6</v>
      </c>
      <c r="F691" s="5">
        <v>40.039929999999899</v>
      </c>
      <c r="G691" s="6">
        <v>-110.19247</v>
      </c>
      <c r="H691" s="4">
        <f t="shared" si="120"/>
        <v>1487</v>
      </c>
      <c r="I691" s="5">
        <v>365</v>
      </c>
      <c r="J691" s="5">
        <f t="shared" si="121"/>
        <v>730</v>
      </c>
      <c r="K691" s="5">
        <f t="shared" si="122"/>
        <v>1095</v>
      </c>
      <c r="L691" s="5">
        <f t="shared" si="123"/>
        <v>1460</v>
      </c>
      <c r="M691" s="5">
        <f t="shared" si="124"/>
        <v>1825</v>
      </c>
      <c r="N691" s="5">
        <f t="shared" si="125"/>
        <v>2190</v>
      </c>
      <c r="O691" s="1">
        <v>2.3290384453705478E-4</v>
      </c>
      <c r="P691" s="9">
        <f t="shared" si="126"/>
        <v>1365.8142408298816</v>
      </c>
      <c r="Q691" s="100">
        <f t="shared" si="127"/>
        <v>1254.5047346696072</v>
      </c>
      <c r="R691" s="100">
        <f t="shared" si="128"/>
        <v>1152.266598386188</v>
      </c>
      <c r="S691" s="100">
        <f t="shared" si="129"/>
        <v>1058.3605442558583</v>
      </c>
      <c r="T691" s="100">
        <f t="shared" si="130"/>
        <v>972.10753414735393</v>
      </c>
      <c r="U691" s="100">
        <f t="shared" si="131"/>
        <v>892.88386937221014</v>
      </c>
    </row>
    <row r="692" spans="1:21" x14ac:dyDescent="0.25">
      <c r="A692" s="4">
        <v>4301333880</v>
      </c>
      <c r="B692" s="5">
        <v>305</v>
      </c>
      <c r="C692" s="5">
        <v>6039</v>
      </c>
      <c r="D692" s="5" t="s">
        <v>1</v>
      </c>
      <c r="E692" s="5" t="s">
        <v>6</v>
      </c>
      <c r="F692" s="5">
        <v>40.054560000000002</v>
      </c>
      <c r="G692" s="6">
        <v>-110.12656</v>
      </c>
      <c r="H692" s="4">
        <f t="shared" si="120"/>
        <v>6039</v>
      </c>
      <c r="I692" s="5">
        <v>365</v>
      </c>
      <c r="J692" s="5">
        <f t="shared" si="121"/>
        <v>730</v>
      </c>
      <c r="K692" s="5">
        <f t="shared" si="122"/>
        <v>1095</v>
      </c>
      <c r="L692" s="5">
        <f t="shared" si="123"/>
        <v>1460</v>
      </c>
      <c r="M692" s="5">
        <f t="shared" si="124"/>
        <v>1825</v>
      </c>
      <c r="N692" s="5">
        <f t="shared" si="125"/>
        <v>2190</v>
      </c>
      <c r="O692" s="1">
        <v>2.3290384453705478E-4</v>
      </c>
      <c r="P692" s="9">
        <f t="shared" si="126"/>
        <v>5546.8407534442867</v>
      </c>
      <c r="Q692" s="100">
        <f t="shared" si="127"/>
        <v>5094.7909163885388</v>
      </c>
      <c r="R692" s="100">
        <f t="shared" si="128"/>
        <v>4679.5816998346936</v>
      </c>
      <c r="S692" s="100">
        <f t="shared" si="129"/>
        <v>4298.2107106665289</v>
      </c>
      <c r="T692" s="100">
        <f t="shared" si="130"/>
        <v>3947.9202412346135</v>
      </c>
      <c r="U692" s="100">
        <f t="shared" si="131"/>
        <v>3626.1773282708659</v>
      </c>
    </row>
    <row r="693" spans="1:21" x14ac:dyDescent="0.25">
      <c r="A693" s="4">
        <v>4301333881</v>
      </c>
      <c r="B693" s="5">
        <v>359</v>
      </c>
      <c r="C693" s="5">
        <v>10284</v>
      </c>
      <c r="D693" s="5" t="s">
        <v>1</v>
      </c>
      <c r="E693" s="5" t="s">
        <v>6</v>
      </c>
      <c r="F693" s="5">
        <v>40.043799999999898</v>
      </c>
      <c r="G693" s="6">
        <v>-110.15065</v>
      </c>
      <c r="H693" s="4">
        <f t="shared" si="120"/>
        <v>10284</v>
      </c>
      <c r="I693" s="5">
        <v>365</v>
      </c>
      <c r="J693" s="5">
        <f t="shared" si="121"/>
        <v>730</v>
      </c>
      <c r="K693" s="5">
        <f t="shared" si="122"/>
        <v>1095</v>
      </c>
      <c r="L693" s="5">
        <f t="shared" si="123"/>
        <v>1460</v>
      </c>
      <c r="M693" s="5">
        <f t="shared" si="124"/>
        <v>1825</v>
      </c>
      <c r="N693" s="5">
        <f t="shared" si="125"/>
        <v>2190</v>
      </c>
      <c r="O693" s="1">
        <v>2.3290384453705478E-4</v>
      </c>
      <c r="P693" s="9">
        <f t="shared" si="126"/>
        <v>9445.8867872861483</v>
      </c>
      <c r="Q693" s="100">
        <f t="shared" si="127"/>
        <v>8676.0771293491853</v>
      </c>
      <c r="R693" s="100">
        <f t="shared" si="128"/>
        <v>7969.0045042391102</v>
      </c>
      <c r="S693" s="100">
        <f t="shared" si="129"/>
        <v>7319.5560437977456</v>
      </c>
      <c r="T693" s="100">
        <f t="shared" si="130"/>
        <v>6723.0355623210407</v>
      </c>
      <c r="U693" s="100">
        <f t="shared" si="131"/>
        <v>6175.1295982675247</v>
      </c>
    </row>
    <row r="694" spans="1:21" x14ac:dyDescent="0.25">
      <c r="A694" s="4">
        <v>4301333882</v>
      </c>
      <c r="B694" s="5">
        <v>358</v>
      </c>
      <c r="C694" s="5">
        <v>5484</v>
      </c>
      <c r="D694" s="5" t="s">
        <v>1</v>
      </c>
      <c r="E694" s="5" t="s">
        <v>6</v>
      </c>
      <c r="F694" s="5">
        <v>40.040280000000003</v>
      </c>
      <c r="G694" s="6">
        <v>-110.14558</v>
      </c>
      <c r="H694" s="4">
        <f t="shared" si="120"/>
        <v>5484</v>
      </c>
      <c r="I694" s="5">
        <v>365</v>
      </c>
      <c r="J694" s="5">
        <f t="shared" si="121"/>
        <v>730</v>
      </c>
      <c r="K694" s="5">
        <f t="shared" si="122"/>
        <v>1095</v>
      </c>
      <c r="L694" s="5">
        <f t="shared" si="123"/>
        <v>1460</v>
      </c>
      <c r="M694" s="5">
        <f t="shared" si="124"/>
        <v>1825</v>
      </c>
      <c r="N694" s="5">
        <f t="shared" si="125"/>
        <v>2190</v>
      </c>
      <c r="O694" s="1">
        <v>2.3290384453705478E-4</v>
      </c>
      <c r="P694" s="9">
        <f t="shared" si="126"/>
        <v>5037.0714840020646</v>
      </c>
      <c r="Q694" s="100">
        <f t="shared" si="127"/>
        <v>4626.5662171675358</v>
      </c>
      <c r="R694" s="100">
        <f t="shared" si="128"/>
        <v>4249.5158208136208</v>
      </c>
      <c r="S694" s="100">
        <f t="shared" si="129"/>
        <v>3903.1938296564408</v>
      </c>
      <c r="T694" s="100">
        <f t="shared" si="130"/>
        <v>3585.0959766402752</v>
      </c>
      <c r="U694" s="100">
        <f t="shared" si="131"/>
        <v>3292.9220844903839</v>
      </c>
    </row>
    <row r="695" spans="1:21" x14ac:dyDescent="0.25">
      <c r="A695" s="4">
        <v>4301333894</v>
      </c>
      <c r="B695" s="5">
        <v>360</v>
      </c>
      <c r="C695" s="5">
        <v>4392</v>
      </c>
      <c r="D695" s="5" t="s">
        <v>1</v>
      </c>
      <c r="E695" s="5" t="s">
        <v>6</v>
      </c>
      <c r="F695" s="5">
        <v>40.072780000000002</v>
      </c>
      <c r="G695" s="6">
        <v>-110.07948</v>
      </c>
      <c r="H695" s="4">
        <f t="shared" si="120"/>
        <v>4392</v>
      </c>
      <c r="I695" s="5">
        <v>365</v>
      </c>
      <c r="J695" s="5">
        <f t="shared" si="121"/>
        <v>730</v>
      </c>
      <c r="K695" s="5">
        <f t="shared" si="122"/>
        <v>1095</v>
      </c>
      <c r="L695" s="5">
        <f t="shared" si="123"/>
        <v>1460</v>
      </c>
      <c r="M695" s="5">
        <f t="shared" si="124"/>
        <v>1825</v>
      </c>
      <c r="N695" s="5">
        <f t="shared" si="125"/>
        <v>2190</v>
      </c>
      <c r="O695" s="1">
        <v>2.3290384453705478E-4</v>
      </c>
      <c r="P695" s="9">
        <f t="shared" si="126"/>
        <v>4034.066002504936</v>
      </c>
      <c r="Q695" s="100">
        <f t="shared" si="127"/>
        <v>3705.3024846462104</v>
      </c>
      <c r="R695" s="100">
        <f t="shared" si="128"/>
        <v>3403.3321453343224</v>
      </c>
      <c r="S695" s="100">
        <f t="shared" si="129"/>
        <v>3125.9714259392936</v>
      </c>
      <c r="T695" s="100">
        <f t="shared" si="130"/>
        <v>2871.2147208979009</v>
      </c>
      <c r="U695" s="100">
        <f t="shared" si="131"/>
        <v>2637.2198751060841</v>
      </c>
    </row>
    <row r="696" spans="1:21" x14ac:dyDescent="0.25">
      <c r="A696" s="4">
        <v>4301333897</v>
      </c>
      <c r="B696" s="5">
        <v>363</v>
      </c>
      <c r="C696" s="5">
        <v>2905</v>
      </c>
      <c r="D696" s="5" t="s">
        <v>1</v>
      </c>
      <c r="E696" s="5" t="s">
        <v>6</v>
      </c>
      <c r="F696" s="5">
        <v>40.065399999999897</v>
      </c>
      <c r="G696" s="6">
        <v>-110.15946</v>
      </c>
      <c r="H696" s="4">
        <f t="shared" si="120"/>
        <v>2905</v>
      </c>
      <c r="I696" s="5">
        <v>365</v>
      </c>
      <c r="J696" s="5">
        <f t="shared" si="121"/>
        <v>730</v>
      </c>
      <c r="K696" s="5">
        <f t="shared" si="122"/>
        <v>1095</v>
      </c>
      <c r="L696" s="5">
        <f t="shared" si="123"/>
        <v>1460</v>
      </c>
      <c r="M696" s="5">
        <f t="shared" si="124"/>
        <v>1825</v>
      </c>
      <c r="N696" s="5">
        <f t="shared" si="125"/>
        <v>2190</v>
      </c>
      <c r="O696" s="1">
        <v>2.3290384453705478E-4</v>
      </c>
      <c r="P696" s="9">
        <f t="shared" si="126"/>
        <v>2668.2517616750542</v>
      </c>
      <c r="Q696" s="100">
        <f t="shared" si="127"/>
        <v>2450.797749976603</v>
      </c>
      <c r="R696" s="100">
        <f t="shared" si="128"/>
        <v>2251.0655469481344</v>
      </c>
      <c r="S696" s="100">
        <f t="shared" si="129"/>
        <v>2067.6108816834353</v>
      </c>
      <c r="T696" s="100">
        <f t="shared" si="130"/>
        <v>1899.1071867505468</v>
      </c>
      <c r="U696" s="100">
        <f t="shared" si="131"/>
        <v>1744.3360057338739</v>
      </c>
    </row>
    <row r="697" spans="1:21" x14ac:dyDescent="0.25">
      <c r="A697" s="4">
        <v>4301333901</v>
      </c>
      <c r="B697" s="5">
        <v>331</v>
      </c>
      <c r="C697" s="5">
        <v>6815</v>
      </c>
      <c r="D697" s="5" t="s">
        <v>1</v>
      </c>
      <c r="E697" s="5" t="s">
        <v>6</v>
      </c>
      <c r="F697" s="5">
        <v>40.061810000000001</v>
      </c>
      <c r="G697" s="6">
        <v>-110.17337000000001</v>
      </c>
      <c r="H697" s="4">
        <f t="shared" si="120"/>
        <v>6815</v>
      </c>
      <c r="I697" s="5">
        <v>365</v>
      </c>
      <c r="J697" s="5">
        <f t="shared" si="121"/>
        <v>730</v>
      </c>
      <c r="K697" s="5">
        <f t="shared" si="122"/>
        <v>1095</v>
      </c>
      <c r="L697" s="5">
        <f t="shared" si="123"/>
        <v>1460</v>
      </c>
      <c r="M697" s="5">
        <f t="shared" si="124"/>
        <v>1825</v>
      </c>
      <c r="N697" s="5">
        <f t="shared" si="125"/>
        <v>2190</v>
      </c>
      <c r="O697" s="1">
        <v>2.3290384453705478E-4</v>
      </c>
      <c r="P697" s="9">
        <f t="shared" si="126"/>
        <v>6259.5992274752134</v>
      </c>
      <c r="Q697" s="100">
        <f t="shared" si="127"/>
        <v>5749.461847191239</v>
      </c>
      <c r="R697" s="100">
        <f t="shared" si="128"/>
        <v>5280.8990369884805</v>
      </c>
      <c r="S697" s="100">
        <f t="shared" si="129"/>
        <v>4850.5226019527063</v>
      </c>
      <c r="T697" s="100">
        <f t="shared" si="130"/>
        <v>4455.2204742530039</v>
      </c>
      <c r="U697" s="100">
        <f t="shared" si="131"/>
        <v>4092.1342096648368</v>
      </c>
    </row>
    <row r="698" spans="1:21" x14ac:dyDescent="0.25">
      <c r="A698" s="4">
        <v>4301333904</v>
      </c>
      <c r="B698" s="5">
        <v>362</v>
      </c>
      <c r="C698" s="5">
        <v>10078</v>
      </c>
      <c r="D698" s="5" t="s">
        <v>1</v>
      </c>
      <c r="E698" s="5" t="s">
        <v>6</v>
      </c>
      <c r="F698" s="5">
        <v>40.3257499999999</v>
      </c>
      <c r="G698" s="6">
        <v>-110.310239999999</v>
      </c>
      <c r="H698" s="4">
        <f t="shared" si="120"/>
        <v>10078</v>
      </c>
      <c r="I698" s="5">
        <v>365</v>
      </c>
      <c r="J698" s="5">
        <f t="shared" si="121"/>
        <v>730</v>
      </c>
      <c r="K698" s="5">
        <f t="shared" si="122"/>
        <v>1095</v>
      </c>
      <c r="L698" s="5">
        <f t="shared" si="123"/>
        <v>1460</v>
      </c>
      <c r="M698" s="5">
        <f t="shared" si="124"/>
        <v>1825</v>
      </c>
      <c r="N698" s="5">
        <f t="shared" si="125"/>
        <v>2190</v>
      </c>
      <c r="O698" s="1">
        <v>2.3290384453705478E-4</v>
      </c>
      <c r="P698" s="9">
        <f t="shared" si="126"/>
        <v>9256.6751305202069</v>
      </c>
      <c r="Q698" s="100">
        <f t="shared" si="127"/>
        <v>8502.2856193680564</v>
      </c>
      <c r="R698" s="100">
        <f t="shared" si="128"/>
        <v>7809.3764482420993</v>
      </c>
      <c r="S698" s="100">
        <f t="shared" si="129"/>
        <v>7172.9371654408478</v>
      </c>
      <c r="T698" s="100">
        <f t="shared" si="130"/>
        <v>6588.3656551022414</v>
      </c>
      <c r="U698" s="100">
        <f t="shared" si="131"/>
        <v>6051.4348591345897</v>
      </c>
    </row>
    <row r="699" spans="1:21" x14ac:dyDescent="0.25">
      <c r="A699" s="4">
        <v>4301333913</v>
      </c>
      <c r="B699" s="5">
        <v>366</v>
      </c>
      <c r="C699" s="5">
        <v>1487</v>
      </c>
      <c r="D699" s="5" t="s">
        <v>1</v>
      </c>
      <c r="E699" s="5" t="s">
        <v>6</v>
      </c>
      <c r="F699" s="5">
        <v>40.118859999999898</v>
      </c>
      <c r="G699" s="6">
        <v>-110.03216</v>
      </c>
      <c r="H699" s="4">
        <f t="shared" si="120"/>
        <v>1487</v>
      </c>
      <c r="I699" s="5">
        <v>365</v>
      </c>
      <c r="J699" s="5">
        <f t="shared" si="121"/>
        <v>730</v>
      </c>
      <c r="K699" s="5">
        <f t="shared" si="122"/>
        <v>1095</v>
      </c>
      <c r="L699" s="5">
        <f t="shared" si="123"/>
        <v>1460</v>
      </c>
      <c r="M699" s="5">
        <f t="shared" si="124"/>
        <v>1825</v>
      </c>
      <c r="N699" s="5">
        <f t="shared" si="125"/>
        <v>2190</v>
      </c>
      <c r="O699" s="1">
        <v>2.3290384453705478E-4</v>
      </c>
      <c r="P699" s="9">
        <f t="shared" si="126"/>
        <v>1365.8142408298816</v>
      </c>
      <c r="Q699" s="100">
        <f t="shared" si="127"/>
        <v>1254.5047346696072</v>
      </c>
      <c r="R699" s="100">
        <f t="shared" si="128"/>
        <v>1152.266598386188</v>
      </c>
      <c r="S699" s="100">
        <f t="shared" si="129"/>
        <v>1058.3605442558583</v>
      </c>
      <c r="T699" s="100">
        <f t="shared" si="130"/>
        <v>972.10753414735393</v>
      </c>
      <c r="U699" s="100">
        <f t="shared" si="131"/>
        <v>892.88386937221014</v>
      </c>
    </row>
    <row r="700" spans="1:21" x14ac:dyDescent="0.25">
      <c r="A700" s="4">
        <v>4301333914</v>
      </c>
      <c r="B700" s="5">
        <v>342</v>
      </c>
      <c r="C700" s="5">
        <v>2292</v>
      </c>
      <c r="D700" s="5" t="s">
        <v>1</v>
      </c>
      <c r="E700" s="5" t="s">
        <v>6</v>
      </c>
      <c r="F700" s="5">
        <v>40.1138499999999</v>
      </c>
      <c r="G700" s="6">
        <v>-110.01389</v>
      </c>
      <c r="H700" s="4">
        <f t="shared" si="120"/>
        <v>2292</v>
      </c>
      <c r="I700" s="5">
        <v>365</v>
      </c>
      <c r="J700" s="5">
        <f t="shared" si="121"/>
        <v>730</v>
      </c>
      <c r="K700" s="5">
        <f t="shared" si="122"/>
        <v>1095</v>
      </c>
      <c r="L700" s="5">
        <f t="shared" si="123"/>
        <v>1460</v>
      </c>
      <c r="M700" s="5">
        <f t="shared" si="124"/>
        <v>1825</v>
      </c>
      <c r="N700" s="5">
        <f t="shared" si="125"/>
        <v>2190</v>
      </c>
      <c r="O700" s="1">
        <v>2.3290384453705478E-4</v>
      </c>
      <c r="P700" s="9">
        <f t="shared" si="126"/>
        <v>2105.2093073181495</v>
      </c>
      <c r="Q700" s="100">
        <f t="shared" si="127"/>
        <v>1933.641460566738</v>
      </c>
      <c r="R700" s="100">
        <f t="shared" si="128"/>
        <v>1776.055846335671</v>
      </c>
      <c r="S700" s="100">
        <f t="shared" si="129"/>
        <v>1631.3129572524729</v>
      </c>
      <c r="T700" s="100">
        <f t="shared" si="130"/>
        <v>1498.3661521625659</v>
      </c>
      <c r="U700" s="100">
        <f t="shared" si="131"/>
        <v>1376.2540878285849</v>
      </c>
    </row>
    <row r="701" spans="1:21" x14ac:dyDescent="0.25">
      <c r="A701" s="4">
        <v>4301333916</v>
      </c>
      <c r="B701" s="5">
        <v>366</v>
      </c>
      <c r="C701" s="5">
        <v>1879</v>
      </c>
      <c r="D701" s="5" t="s">
        <v>1</v>
      </c>
      <c r="E701" s="5" t="s">
        <v>6</v>
      </c>
      <c r="F701" s="5">
        <v>40.052460000000004</v>
      </c>
      <c r="G701" s="6">
        <v>-110.31999</v>
      </c>
      <c r="H701" s="4">
        <f t="shared" si="120"/>
        <v>1879</v>
      </c>
      <c r="I701" s="5">
        <v>365</v>
      </c>
      <c r="J701" s="5">
        <f t="shared" si="121"/>
        <v>730</v>
      </c>
      <c r="K701" s="5">
        <f t="shared" si="122"/>
        <v>1095</v>
      </c>
      <c r="L701" s="5">
        <f t="shared" si="123"/>
        <v>1460</v>
      </c>
      <c r="M701" s="5">
        <f t="shared" si="124"/>
        <v>1825</v>
      </c>
      <c r="N701" s="5">
        <f t="shared" si="125"/>
        <v>2190</v>
      </c>
      <c r="O701" s="1">
        <v>2.3290384453705478E-4</v>
      </c>
      <c r="P701" s="9">
        <f t="shared" si="126"/>
        <v>1725.8674905980818</v>
      </c>
      <c r="Q701" s="100">
        <f t="shared" si="127"/>
        <v>1585.2147924977753</v>
      </c>
      <c r="R701" s="100">
        <f t="shared" si="128"/>
        <v>1456.0248408659361</v>
      </c>
      <c r="S701" s="100">
        <f t="shared" si="129"/>
        <v>1337.3634584107315</v>
      </c>
      <c r="T701" s="100">
        <f t="shared" si="130"/>
        <v>1228.3726003112831</v>
      </c>
      <c r="U701" s="100">
        <f t="shared" si="131"/>
        <v>1128.2641496640101</v>
      </c>
    </row>
    <row r="702" spans="1:21" x14ac:dyDescent="0.25">
      <c r="A702" s="4">
        <v>4301333927</v>
      </c>
      <c r="B702" s="5">
        <v>352</v>
      </c>
      <c r="C702" s="5">
        <v>8039</v>
      </c>
      <c r="D702" s="5" t="s">
        <v>1</v>
      </c>
      <c r="E702" s="5" t="s">
        <v>6</v>
      </c>
      <c r="F702" s="5">
        <v>40.0399999999999</v>
      </c>
      <c r="G702" s="6">
        <v>-110.155</v>
      </c>
      <c r="H702" s="4">
        <f t="shared" si="120"/>
        <v>8039</v>
      </c>
      <c r="I702" s="5">
        <v>365</v>
      </c>
      <c r="J702" s="5">
        <f t="shared" si="121"/>
        <v>730</v>
      </c>
      <c r="K702" s="5">
        <f t="shared" si="122"/>
        <v>1095</v>
      </c>
      <c r="L702" s="5">
        <f t="shared" si="123"/>
        <v>1460</v>
      </c>
      <c r="M702" s="5">
        <f t="shared" si="124"/>
        <v>1825</v>
      </c>
      <c r="N702" s="5">
        <f t="shared" si="125"/>
        <v>2190</v>
      </c>
      <c r="O702" s="1">
        <v>2.3290384453705478E-4</v>
      </c>
      <c r="P702" s="9">
        <f t="shared" si="126"/>
        <v>7383.8471298126551</v>
      </c>
      <c r="Q702" s="100">
        <f t="shared" si="127"/>
        <v>6782.08712979756</v>
      </c>
      <c r="R702" s="100">
        <f t="shared" si="128"/>
        <v>6229.3686512619806</v>
      </c>
      <c r="S702" s="100">
        <f t="shared" si="129"/>
        <v>5721.694966558739</v>
      </c>
      <c r="T702" s="100">
        <f t="shared" si="130"/>
        <v>5255.3950686015996</v>
      </c>
      <c r="U702" s="100">
        <f t="shared" si="131"/>
        <v>4827.0971256780076</v>
      </c>
    </row>
    <row r="703" spans="1:21" x14ac:dyDescent="0.25">
      <c r="A703" s="4">
        <v>4301333935</v>
      </c>
      <c r="B703" s="5">
        <v>363</v>
      </c>
      <c r="C703" s="5">
        <v>3928</v>
      </c>
      <c r="D703" s="5" t="s">
        <v>1</v>
      </c>
      <c r="E703" s="5" t="s">
        <v>6</v>
      </c>
      <c r="F703" s="5">
        <v>40.076149999999899</v>
      </c>
      <c r="G703" s="6">
        <v>-110.10799</v>
      </c>
      <c r="H703" s="4">
        <f t="shared" si="120"/>
        <v>3928</v>
      </c>
      <c r="I703" s="5">
        <v>365</v>
      </c>
      <c r="J703" s="5">
        <f t="shared" si="121"/>
        <v>730</v>
      </c>
      <c r="K703" s="5">
        <f t="shared" si="122"/>
        <v>1095</v>
      </c>
      <c r="L703" s="5">
        <f t="shared" si="123"/>
        <v>1460</v>
      </c>
      <c r="M703" s="5">
        <f t="shared" si="124"/>
        <v>1825</v>
      </c>
      <c r="N703" s="5">
        <f t="shared" si="125"/>
        <v>2190</v>
      </c>
      <c r="O703" s="1">
        <v>2.3290384453705478E-4</v>
      </c>
      <c r="P703" s="9">
        <f t="shared" si="126"/>
        <v>3607.8805231874749</v>
      </c>
      <c r="Q703" s="100">
        <f t="shared" si="127"/>
        <v>3313.8497631353175</v>
      </c>
      <c r="R703" s="100">
        <f t="shared" si="128"/>
        <v>3043.7815726031918</v>
      </c>
      <c r="S703" s="100">
        <f t="shared" si="129"/>
        <v>2795.7230785723009</v>
      </c>
      <c r="T703" s="100">
        <f t="shared" si="130"/>
        <v>2567.8805609487604</v>
      </c>
      <c r="U703" s="100">
        <f t="shared" si="131"/>
        <v>2358.606482107627</v>
      </c>
    </row>
    <row r="704" spans="1:21" x14ac:dyDescent="0.25">
      <c r="A704" s="4">
        <v>4301333936</v>
      </c>
      <c r="B704" s="5">
        <v>363</v>
      </c>
      <c r="C704" s="5">
        <v>7989</v>
      </c>
      <c r="D704" s="5" t="s">
        <v>1</v>
      </c>
      <c r="E704" s="5" t="s">
        <v>6</v>
      </c>
      <c r="F704" s="5">
        <v>40.079180000000001</v>
      </c>
      <c r="G704" s="6">
        <v>-110.09375</v>
      </c>
      <c r="H704" s="4">
        <f t="shared" si="120"/>
        <v>7989</v>
      </c>
      <c r="I704" s="5">
        <v>365</v>
      </c>
      <c r="J704" s="5">
        <f t="shared" si="121"/>
        <v>730</v>
      </c>
      <c r="K704" s="5">
        <f t="shared" si="122"/>
        <v>1095</v>
      </c>
      <c r="L704" s="5">
        <f t="shared" si="123"/>
        <v>1460</v>
      </c>
      <c r="M704" s="5">
        <f t="shared" si="124"/>
        <v>1825</v>
      </c>
      <c r="N704" s="5">
        <f t="shared" si="125"/>
        <v>2190</v>
      </c>
      <c r="O704" s="1">
        <v>2.3290384453705478E-4</v>
      </c>
      <c r="P704" s="9">
        <f t="shared" si="126"/>
        <v>7337.9219704034458</v>
      </c>
      <c r="Q704" s="100">
        <f t="shared" si="127"/>
        <v>6739.9047244623343</v>
      </c>
      <c r="R704" s="100">
        <f t="shared" si="128"/>
        <v>6190.623977476298</v>
      </c>
      <c r="S704" s="100">
        <f t="shared" si="129"/>
        <v>5686.1078601614336</v>
      </c>
      <c r="T704" s="100">
        <f t="shared" si="130"/>
        <v>5222.7081979174245</v>
      </c>
      <c r="U704" s="100">
        <f t="shared" si="131"/>
        <v>4797.0741307428298</v>
      </c>
    </row>
    <row r="705" spans="1:21" x14ac:dyDescent="0.25">
      <c r="A705" s="4">
        <v>4301333940</v>
      </c>
      <c r="B705" s="5">
        <v>363</v>
      </c>
      <c r="C705" s="5">
        <v>9298</v>
      </c>
      <c r="D705" s="5" t="s">
        <v>1</v>
      </c>
      <c r="E705" s="5" t="s">
        <v>6</v>
      </c>
      <c r="F705" s="5">
        <v>40.033430000000003</v>
      </c>
      <c r="G705" s="6">
        <v>-110.211659999999</v>
      </c>
      <c r="H705" s="4">
        <f t="shared" si="120"/>
        <v>9298</v>
      </c>
      <c r="I705" s="5">
        <v>365</v>
      </c>
      <c r="J705" s="5">
        <f t="shared" si="121"/>
        <v>730</v>
      </c>
      <c r="K705" s="5">
        <f t="shared" si="122"/>
        <v>1095</v>
      </c>
      <c r="L705" s="5">
        <f t="shared" si="123"/>
        <v>1460</v>
      </c>
      <c r="M705" s="5">
        <f t="shared" si="124"/>
        <v>1825</v>
      </c>
      <c r="N705" s="5">
        <f t="shared" si="125"/>
        <v>2190</v>
      </c>
      <c r="O705" s="1">
        <v>2.3290384453705478E-4</v>
      </c>
      <c r="P705" s="9">
        <f t="shared" si="126"/>
        <v>8540.242643736543</v>
      </c>
      <c r="Q705" s="100">
        <f t="shared" si="127"/>
        <v>7844.2400961385383</v>
      </c>
      <c r="R705" s="100">
        <f t="shared" si="128"/>
        <v>7204.9595371854575</v>
      </c>
      <c r="S705" s="100">
        <f t="shared" si="129"/>
        <v>6617.7783056428852</v>
      </c>
      <c r="T705" s="100">
        <f t="shared" si="130"/>
        <v>6078.4504724291173</v>
      </c>
      <c r="U705" s="100">
        <f t="shared" si="131"/>
        <v>5583.0761381458042</v>
      </c>
    </row>
    <row r="706" spans="1:21" x14ac:dyDescent="0.25">
      <c r="A706" s="4">
        <v>4301333941</v>
      </c>
      <c r="B706" s="5">
        <v>335</v>
      </c>
      <c r="C706" s="5">
        <v>1564</v>
      </c>
      <c r="D706" s="5" t="s">
        <v>1</v>
      </c>
      <c r="E706" s="5" t="s">
        <v>6</v>
      </c>
      <c r="F706" s="5">
        <v>40.0362399999999</v>
      </c>
      <c r="G706" s="6">
        <v>-110.215369999999</v>
      </c>
      <c r="H706" s="4">
        <f t="shared" si="120"/>
        <v>1564</v>
      </c>
      <c r="I706" s="5">
        <v>365</v>
      </c>
      <c r="J706" s="5">
        <f t="shared" si="121"/>
        <v>730</v>
      </c>
      <c r="K706" s="5">
        <f t="shared" si="122"/>
        <v>1095</v>
      </c>
      <c r="L706" s="5">
        <f t="shared" si="123"/>
        <v>1460</v>
      </c>
      <c r="M706" s="5">
        <f t="shared" si="124"/>
        <v>1825</v>
      </c>
      <c r="N706" s="5">
        <f t="shared" si="125"/>
        <v>2190</v>
      </c>
      <c r="O706" s="1">
        <v>2.3290384453705478E-4</v>
      </c>
      <c r="P706" s="9">
        <f t="shared" si="126"/>
        <v>1436.5389863200637</v>
      </c>
      <c r="Q706" s="100">
        <f t="shared" si="127"/>
        <v>1319.4656388858543</v>
      </c>
      <c r="R706" s="100">
        <f t="shared" si="128"/>
        <v>1211.9333960161384</v>
      </c>
      <c r="S706" s="100">
        <f t="shared" si="129"/>
        <v>1113.1646881077083</v>
      </c>
      <c r="T706" s="100">
        <f t="shared" si="130"/>
        <v>1022.4453150009829</v>
      </c>
      <c r="U706" s="100">
        <f t="shared" si="131"/>
        <v>939.11928157238515</v>
      </c>
    </row>
    <row r="707" spans="1:21" x14ac:dyDescent="0.25">
      <c r="A707" s="4">
        <v>4301333942</v>
      </c>
      <c r="B707" s="5">
        <v>366</v>
      </c>
      <c r="C707" s="5">
        <v>8152</v>
      </c>
      <c r="D707" s="5" t="s">
        <v>1</v>
      </c>
      <c r="E707" s="5" t="s">
        <v>6</v>
      </c>
      <c r="F707" s="5">
        <v>40.021140000000003</v>
      </c>
      <c r="G707" s="6">
        <v>-110.22331</v>
      </c>
      <c r="H707" s="4">
        <f t="shared" si="120"/>
        <v>8152</v>
      </c>
      <c r="I707" s="5">
        <v>365</v>
      </c>
      <c r="J707" s="5">
        <f t="shared" si="121"/>
        <v>730</v>
      </c>
      <c r="K707" s="5">
        <f t="shared" si="122"/>
        <v>1095</v>
      </c>
      <c r="L707" s="5">
        <f t="shared" si="123"/>
        <v>1460</v>
      </c>
      <c r="M707" s="5">
        <f t="shared" si="124"/>
        <v>1825</v>
      </c>
      <c r="N707" s="5">
        <f t="shared" si="125"/>
        <v>2190</v>
      </c>
      <c r="O707" s="1">
        <v>2.3290384453705478E-4</v>
      </c>
      <c r="P707" s="9">
        <f t="shared" si="126"/>
        <v>7487.6379900774673</v>
      </c>
      <c r="Q707" s="100">
        <f t="shared" si="127"/>
        <v>6877.4193658551694</v>
      </c>
      <c r="R707" s="100">
        <f t="shared" si="128"/>
        <v>6316.9316140176225</v>
      </c>
      <c r="S707" s="100">
        <f t="shared" si="129"/>
        <v>5802.1218270166491</v>
      </c>
      <c r="T707" s="100">
        <f t="shared" si="130"/>
        <v>5329.2673963478346</v>
      </c>
      <c r="U707" s="100">
        <f t="shared" si="131"/>
        <v>4894.9490942315115</v>
      </c>
    </row>
    <row r="708" spans="1:21" x14ac:dyDescent="0.25">
      <c r="A708" s="4">
        <v>4301333943</v>
      </c>
      <c r="B708" s="5">
        <v>339</v>
      </c>
      <c r="C708" s="5">
        <v>2400</v>
      </c>
      <c r="D708" s="5" t="s">
        <v>1</v>
      </c>
      <c r="E708" s="5" t="s">
        <v>6</v>
      </c>
      <c r="F708" s="5">
        <v>40.12189</v>
      </c>
      <c r="G708" s="6">
        <v>-109.98998</v>
      </c>
      <c r="H708" s="4">
        <f t="shared" ref="H708:H771" si="132">C708</f>
        <v>2400</v>
      </c>
      <c r="I708" s="5">
        <v>365</v>
      </c>
      <c r="J708" s="5">
        <f t="shared" si="121"/>
        <v>730</v>
      </c>
      <c r="K708" s="5">
        <f t="shared" si="122"/>
        <v>1095</v>
      </c>
      <c r="L708" s="5">
        <f t="shared" si="123"/>
        <v>1460</v>
      </c>
      <c r="M708" s="5">
        <f t="shared" si="124"/>
        <v>1825</v>
      </c>
      <c r="N708" s="5">
        <f t="shared" si="125"/>
        <v>2190</v>
      </c>
      <c r="O708" s="1">
        <v>2.3290384453705478E-4</v>
      </c>
      <c r="P708" s="9">
        <f t="shared" si="126"/>
        <v>2204.4076516420414</v>
      </c>
      <c r="Q708" s="100">
        <f t="shared" si="127"/>
        <v>2024.7554560908252</v>
      </c>
      <c r="R708" s="100">
        <f t="shared" si="128"/>
        <v>1859.7443417127445</v>
      </c>
      <c r="S708" s="100">
        <f t="shared" si="129"/>
        <v>1708.1811070706524</v>
      </c>
      <c r="T708" s="100">
        <f t="shared" si="130"/>
        <v>1568.969792840383</v>
      </c>
      <c r="U708" s="100">
        <f t="shared" si="131"/>
        <v>1441.1037568885706</v>
      </c>
    </row>
    <row r="709" spans="1:21" x14ac:dyDescent="0.25">
      <c r="A709" s="4">
        <v>4301333944</v>
      </c>
      <c r="B709" s="5">
        <v>346</v>
      </c>
      <c r="C709" s="5">
        <v>2532</v>
      </c>
      <c r="D709" s="5" t="s">
        <v>1</v>
      </c>
      <c r="E709" s="5" t="s">
        <v>6</v>
      </c>
      <c r="F709" s="5">
        <v>40.119100000000003</v>
      </c>
      <c r="G709" s="6">
        <v>-109.98951</v>
      </c>
      <c r="H709" s="4">
        <f t="shared" si="132"/>
        <v>2532</v>
      </c>
      <c r="I709" s="5">
        <v>365</v>
      </c>
      <c r="J709" s="5">
        <f t="shared" ref="J709:J772" si="133">365*2</f>
        <v>730</v>
      </c>
      <c r="K709" s="5">
        <f t="shared" ref="K709:K772" si="134">365*3</f>
        <v>1095</v>
      </c>
      <c r="L709" s="5">
        <f t="shared" ref="L709:L772" si="135">365*4</f>
        <v>1460</v>
      </c>
      <c r="M709" s="5">
        <f t="shared" ref="M709:M772" si="136">365*5</f>
        <v>1825</v>
      </c>
      <c r="N709" s="5">
        <f t="shared" ref="N709:N772" si="137">365*6</f>
        <v>2190</v>
      </c>
      <c r="O709" s="1">
        <v>2.3290384453705478E-4</v>
      </c>
      <c r="P709" s="9">
        <f t="shared" ref="P709:P772" si="138">H709*EXP(-(O709*I709))</f>
        <v>2325.6500724823536</v>
      </c>
      <c r="Q709" s="100">
        <f t="shared" ref="Q709:Q772" si="139">H709*EXP(-(J709*O709))</f>
        <v>2136.1170061758207</v>
      </c>
      <c r="R709" s="100">
        <f t="shared" ref="R709:R772" si="140">H709*EXP(-(O709*K709))</f>
        <v>1962.0302805069455</v>
      </c>
      <c r="S709" s="100">
        <f t="shared" ref="S709:S772" si="141">H709*EXP(-(O709*L709))</f>
        <v>1802.1310679595383</v>
      </c>
      <c r="T709" s="100">
        <f t="shared" ref="T709:T772" si="142">H709*EXP(-(O709*M709))</f>
        <v>1655.2631314466041</v>
      </c>
      <c r="U709" s="100">
        <f t="shared" ref="U709:U772" si="143">H709*EXP(-(O709*N709))</f>
        <v>1520.3644635174419</v>
      </c>
    </row>
    <row r="710" spans="1:21" x14ac:dyDescent="0.25">
      <c r="A710" s="4">
        <v>4301333945</v>
      </c>
      <c r="B710" s="5">
        <v>362</v>
      </c>
      <c r="C710" s="5">
        <v>5240</v>
      </c>
      <c r="D710" s="5" t="s">
        <v>1</v>
      </c>
      <c r="E710" s="5" t="s">
        <v>6</v>
      </c>
      <c r="F710" s="5">
        <v>40.11862</v>
      </c>
      <c r="G710" s="6">
        <v>-109.99374</v>
      </c>
      <c r="H710" s="4">
        <f t="shared" si="132"/>
        <v>5240</v>
      </c>
      <c r="I710" s="5">
        <v>365</v>
      </c>
      <c r="J710" s="5">
        <f t="shared" si="133"/>
        <v>730</v>
      </c>
      <c r="K710" s="5">
        <f t="shared" si="134"/>
        <v>1095</v>
      </c>
      <c r="L710" s="5">
        <f t="shared" si="135"/>
        <v>1460</v>
      </c>
      <c r="M710" s="5">
        <f t="shared" si="136"/>
        <v>1825</v>
      </c>
      <c r="N710" s="5">
        <f t="shared" si="137"/>
        <v>2190</v>
      </c>
      <c r="O710" s="1">
        <v>2.3290384453705478E-4</v>
      </c>
      <c r="P710" s="9">
        <f t="shared" si="138"/>
        <v>4812.9567060851241</v>
      </c>
      <c r="Q710" s="100">
        <f t="shared" si="139"/>
        <v>4420.7160791316355</v>
      </c>
      <c r="R710" s="100">
        <f t="shared" si="140"/>
        <v>4060.441812739492</v>
      </c>
      <c r="S710" s="100">
        <f t="shared" si="141"/>
        <v>3729.528750437591</v>
      </c>
      <c r="T710" s="100">
        <f t="shared" si="142"/>
        <v>3425.5840477015031</v>
      </c>
      <c r="U710" s="100">
        <f t="shared" si="143"/>
        <v>3146.4098692067123</v>
      </c>
    </row>
    <row r="711" spans="1:21" x14ac:dyDescent="0.25">
      <c r="A711" s="4">
        <v>4301333946</v>
      </c>
      <c r="B711" s="5">
        <v>354</v>
      </c>
      <c r="C711" s="5">
        <v>871</v>
      </c>
      <c r="D711" s="5" t="s">
        <v>1</v>
      </c>
      <c r="E711" s="5" t="s">
        <v>6</v>
      </c>
      <c r="F711" s="5">
        <v>40.115049999999897</v>
      </c>
      <c r="G711" s="6">
        <v>-110.14529</v>
      </c>
      <c r="H711" s="4">
        <f t="shared" si="132"/>
        <v>871</v>
      </c>
      <c r="I711" s="5">
        <v>365</v>
      </c>
      <c r="J711" s="5">
        <f t="shared" si="133"/>
        <v>730</v>
      </c>
      <c r="K711" s="5">
        <f t="shared" si="134"/>
        <v>1095</v>
      </c>
      <c r="L711" s="5">
        <f t="shared" si="135"/>
        <v>1460</v>
      </c>
      <c r="M711" s="5">
        <f t="shared" si="136"/>
        <v>1825</v>
      </c>
      <c r="N711" s="5">
        <f t="shared" si="137"/>
        <v>2190</v>
      </c>
      <c r="O711" s="1">
        <v>2.3290384453705478E-4</v>
      </c>
      <c r="P711" s="9">
        <f t="shared" si="138"/>
        <v>800.01627690842429</v>
      </c>
      <c r="Q711" s="100">
        <f t="shared" si="139"/>
        <v>734.81750093962864</v>
      </c>
      <c r="R711" s="100">
        <f t="shared" si="140"/>
        <v>674.93221734658357</v>
      </c>
      <c r="S711" s="100">
        <f t="shared" si="141"/>
        <v>619.92739344105757</v>
      </c>
      <c r="T711" s="100">
        <f t="shared" si="142"/>
        <v>569.40528731832228</v>
      </c>
      <c r="U711" s="100">
        <f t="shared" si="143"/>
        <v>523.00057177081044</v>
      </c>
    </row>
    <row r="712" spans="1:21" x14ac:dyDescent="0.25">
      <c r="A712" s="4">
        <v>4301333947</v>
      </c>
      <c r="B712" s="5">
        <v>351</v>
      </c>
      <c r="C712" s="5">
        <v>759</v>
      </c>
      <c r="D712" s="5" t="s">
        <v>1</v>
      </c>
      <c r="E712" s="5" t="s">
        <v>6</v>
      </c>
      <c r="F712" s="5">
        <v>40.114510000000003</v>
      </c>
      <c r="G712" s="6">
        <v>-110.15438</v>
      </c>
      <c r="H712" s="4">
        <f t="shared" si="132"/>
        <v>759</v>
      </c>
      <c r="I712" s="5">
        <v>365</v>
      </c>
      <c r="J712" s="5">
        <f t="shared" si="133"/>
        <v>730</v>
      </c>
      <c r="K712" s="5">
        <f t="shared" si="134"/>
        <v>1095</v>
      </c>
      <c r="L712" s="5">
        <f t="shared" si="135"/>
        <v>1460</v>
      </c>
      <c r="M712" s="5">
        <f t="shared" si="136"/>
        <v>1825</v>
      </c>
      <c r="N712" s="5">
        <f t="shared" si="137"/>
        <v>2190</v>
      </c>
      <c r="O712" s="1">
        <v>2.3290384453705478E-4</v>
      </c>
      <c r="P712" s="9">
        <f t="shared" si="138"/>
        <v>697.14391983179564</v>
      </c>
      <c r="Q712" s="100">
        <f t="shared" si="139"/>
        <v>640.32891298872346</v>
      </c>
      <c r="R712" s="100">
        <f t="shared" si="140"/>
        <v>588.14414806665548</v>
      </c>
      <c r="S712" s="100">
        <f t="shared" si="141"/>
        <v>540.21227511109385</v>
      </c>
      <c r="T712" s="100">
        <f t="shared" si="142"/>
        <v>496.18669698577111</v>
      </c>
      <c r="U712" s="100">
        <f t="shared" si="143"/>
        <v>455.74906311601046</v>
      </c>
    </row>
    <row r="713" spans="1:21" x14ac:dyDescent="0.25">
      <c r="A713" s="4">
        <v>4301333950</v>
      </c>
      <c r="B713" s="5">
        <v>366</v>
      </c>
      <c r="C713" s="5">
        <v>1867</v>
      </c>
      <c r="D713" s="5" t="s">
        <v>1</v>
      </c>
      <c r="E713" s="5" t="s">
        <v>6</v>
      </c>
      <c r="F713" s="5">
        <v>40.04777</v>
      </c>
      <c r="G713" s="6">
        <v>-110.31562</v>
      </c>
      <c r="H713" s="4">
        <f t="shared" si="132"/>
        <v>1867</v>
      </c>
      <c r="I713" s="5">
        <v>365</v>
      </c>
      <c r="J713" s="5">
        <f t="shared" si="133"/>
        <v>730</v>
      </c>
      <c r="K713" s="5">
        <f t="shared" si="134"/>
        <v>1095</v>
      </c>
      <c r="L713" s="5">
        <f t="shared" si="135"/>
        <v>1460</v>
      </c>
      <c r="M713" s="5">
        <f t="shared" si="136"/>
        <v>1825</v>
      </c>
      <c r="N713" s="5">
        <f t="shared" si="137"/>
        <v>2190</v>
      </c>
      <c r="O713" s="1">
        <v>2.3290384453705478E-4</v>
      </c>
      <c r="P713" s="9">
        <f t="shared" si="138"/>
        <v>1714.8454523398714</v>
      </c>
      <c r="Q713" s="100">
        <f t="shared" si="139"/>
        <v>1575.0910152173212</v>
      </c>
      <c r="R713" s="100">
        <f t="shared" si="140"/>
        <v>1446.7261191573725</v>
      </c>
      <c r="S713" s="100">
        <f t="shared" si="141"/>
        <v>1328.8225528753783</v>
      </c>
      <c r="T713" s="100">
        <f t="shared" si="142"/>
        <v>1220.5277513470812</v>
      </c>
      <c r="U713" s="100">
        <f t="shared" si="143"/>
        <v>1121.0586308795673</v>
      </c>
    </row>
    <row r="714" spans="1:21" x14ac:dyDescent="0.25">
      <c r="A714" s="4">
        <v>4301333951</v>
      </c>
      <c r="B714" s="5">
        <v>366</v>
      </c>
      <c r="C714" s="5">
        <v>1395</v>
      </c>
      <c r="D714" s="5" t="s">
        <v>1</v>
      </c>
      <c r="E714" s="5" t="s">
        <v>6</v>
      </c>
      <c r="F714" s="5">
        <v>40.047780000000003</v>
      </c>
      <c r="G714" s="6">
        <v>-110.31555</v>
      </c>
      <c r="H714" s="4">
        <f t="shared" si="132"/>
        <v>1395</v>
      </c>
      <c r="I714" s="5">
        <v>365</v>
      </c>
      <c r="J714" s="5">
        <f t="shared" si="133"/>
        <v>730</v>
      </c>
      <c r="K714" s="5">
        <f t="shared" si="134"/>
        <v>1095</v>
      </c>
      <c r="L714" s="5">
        <f t="shared" si="135"/>
        <v>1460</v>
      </c>
      <c r="M714" s="5">
        <f t="shared" si="136"/>
        <v>1825</v>
      </c>
      <c r="N714" s="5">
        <f t="shared" si="137"/>
        <v>2190</v>
      </c>
      <c r="O714" s="1">
        <v>2.3290384453705478E-4</v>
      </c>
      <c r="P714" s="9">
        <f t="shared" si="138"/>
        <v>1281.3119475169367</v>
      </c>
      <c r="Q714" s="100">
        <f t="shared" si="139"/>
        <v>1176.8891088527921</v>
      </c>
      <c r="R714" s="100">
        <f t="shared" si="140"/>
        <v>1080.9763986205328</v>
      </c>
      <c r="S714" s="100">
        <f t="shared" si="141"/>
        <v>992.88026848481672</v>
      </c>
      <c r="T714" s="100">
        <f t="shared" si="142"/>
        <v>911.96369208847261</v>
      </c>
      <c r="U714" s="100">
        <f t="shared" si="143"/>
        <v>837.64155869148169</v>
      </c>
    </row>
    <row r="715" spans="1:21" x14ac:dyDescent="0.25">
      <c r="A715" s="4">
        <v>4301333958</v>
      </c>
      <c r="B715" s="5">
        <v>355</v>
      </c>
      <c r="C715" s="5">
        <v>1783</v>
      </c>
      <c r="D715" s="5" t="s">
        <v>1</v>
      </c>
      <c r="E715" s="5" t="s">
        <v>6</v>
      </c>
      <c r="F715" s="5">
        <v>40.101689999999898</v>
      </c>
      <c r="G715" s="6">
        <v>-110.06524</v>
      </c>
      <c r="H715" s="4">
        <f t="shared" si="132"/>
        <v>1783</v>
      </c>
      <c r="I715" s="5">
        <v>365</v>
      </c>
      <c r="J715" s="5">
        <f t="shared" si="133"/>
        <v>730</v>
      </c>
      <c r="K715" s="5">
        <f t="shared" si="134"/>
        <v>1095</v>
      </c>
      <c r="L715" s="5">
        <f t="shared" si="135"/>
        <v>1460</v>
      </c>
      <c r="M715" s="5">
        <f t="shared" si="136"/>
        <v>1825</v>
      </c>
      <c r="N715" s="5">
        <f t="shared" si="137"/>
        <v>2190</v>
      </c>
      <c r="O715" s="1">
        <v>2.3290384453705478E-4</v>
      </c>
      <c r="P715" s="9">
        <f t="shared" si="138"/>
        <v>1637.6911845324</v>
      </c>
      <c r="Q715" s="100">
        <f t="shared" si="139"/>
        <v>1504.2245742541422</v>
      </c>
      <c r="R715" s="100">
        <f t="shared" si="140"/>
        <v>1381.6350671974265</v>
      </c>
      <c r="S715" s="100">
        <f t="shared" si="141"/>
        <v>1269.0362141279054</v>
      </c>
      <c r="T715" s="100">
        <f t="shared" si="142"/>
        <v>1165.6138085976679</v>
      </c>
      <c r="U715" s="100">
        <f t="shared" si="143"/>
        <v>1070.6199993884672</v>
      </c>
    </row>
    <row r="716" spans="1:21" x14ac:dyDescent="0.25">
      <c r="A716" s="4">
        <v>4301333959</v>
      </c>
      <c r="B716" s="5">
        <v>361</v>
      </c>
      <c r="C716" s="5">
        <v>4793</v>
      </c>
      <c r="D716" s="5" t="s">
        <v>1</v>
      </c>
      <c r="E716" s="5" t="s">
        <v>6</v>
      </c>
      <c r="F716" s="5">
        <v>40.036360000000002</v>
      </c>
      <c r="G716" s="6">
        <v>-110.20656</v>
      </c>
      <c r="H716" s="4">
        <f t="shared" si="132"/>
        <v>4793</v>
      </c>
      <c r="I716" s="5">
        <v>365</v>
      </c>
      <c r="J716" s="5">
        <f t="shared" si="133"/>
        <v>730</v>
      </c>
      <c r="K716" s="5">
        <f t="shared" si="134"/>
        <v>1095</v>
      </c>
      <c r="L716" s="5">
        <f t="shared" si="135"/>
        <v>1460</v>
      </c>
      <c r="M716" s="5">
        <f t="shared" si="136"/>
        <v>1825</v>
      </c>
      <c r="N716" s="5">
        <f t="shared" si="137"/>
        <v>2190</v>
      </c>
      <c r="O716" s="1">
        <v>2.3290384453705478E-4</v>
      </c>
      <c r="P716" s="9">
        <f t="shared" si="138"/>
        <v>4402.3857809667934</v>
      </c>
      <c r="Q716" s="100">
        <f t="shared" si="139"/>
        <v>4043.605375434719</v>
      </c>
      <c r="R716" s="100">
        <f t="shared" si="140"/>
        <v>3714.0644290954933</v>
      </c>
      <c r="S716" s="100">
        <f t="shared" si="141"/>
        <v>3411.380019245682</v>
      </c>
      <c r="T716" s="100">
        <f t="shared" si="142"/>
        <v>3133.3634237849815</v>
      </c>
      <c r="U716" s="100">
        <f t="shared" si="143"/>
        <v>2878.0042944862162</v>
      </c>
    </row>
    <row r="717" spans="1:21" x14ac:dyDescent="0.25">
      <c r="A717" s="4">
        <v>4301333960</v>
      </c>
      <c r="B717" s="5">
        <v>364</v>
      </c>
      <c r="C717" s="5">
        <v>1236</v>
      </c>
      <c r="D717" s="5" t="s">
        <v>1</v>
      </c>
      <c r="E717" s="5" t="s">
        <v>6</v>
      </c>
      <c r="F717" s="5">
        <v>40.029069999999898</v>
      </c>
      <c r="G717" s="6">
        <v>-110.20653</v>
      </c>
      <c r="H717" s="4">
        <f t="shared" si="132"/>
        <v>1236</v>
      </c>
      <c r="I717" s="5">
        <v>365</v>
      </c>
      <c r="J717" s="5">
        <f t="shared" si="133"/>
        <v>730</v>
      </c>
      <c r="K717" s="5">
        <f t="shared" si="134"/>
        <v>1095</v>
      </c>
      <c r="L717" s="5">
        <f t="shared" si="135"/>
        <v>1460</v>
      </c>
      <c r="M717" s="5">
        <f t="shared" si="136"/>
        <v>1825</v>
      </c>
      <c r="N717" s="5">
        <f t="shared" si="137"/>
        <v>2190</v>
      </c>
      <c r="O717" s="1">
        <v>2.3290384453705478E-4</v>
      </c>
      <c r="P717" s="9">
        <f t="shared" si="138"/>
        <v>1135.2699405956514</v>
      </c>
      <c r="Q717" s="100">
        <f t="shared" si="139"/>
        <v>1042.7490598867751</v>
      </c>
      <c r="R717" s="100">
        <f t="shared" si="140"/>
        <v>957.76833598206338</v>
      </c>
      <c r="S717" s="100">
        <f t="shared" si="141"/>
        <v>879.71327014138592</v>
      </c>
      <c r="T717" s="100">
        <f t="shared" si="142"/>
        <v>808.01944331279719</v>
      </c>
      <c r="U717" s="100">
        <f t="shared" si="143"/>
        <v>742.16843479761383</v>
      </c>
    </row>
    <row r="718" spans="1:21" x14ac:dyDescent="0.25">
      <c r="A718" s="4">
        <v>4301333961</v>
      </c>
      <c r="B718" s="5">
        <v>363</v>
      </c>
      <c r="C718" s="5">
        <v>1280</v>
      </c>
      <c r="D718" s="5" t="s">
        <v>1</v>
      </c>
      <c r="E718" s="5" t="s">
        <v>6</v>
      </c>
      <c r="F718" s="5">
        <v>40.02937</v>
      </c>
      <c r="G718" s="6">
        <v>-110.22095</v>
      </c>
      <c r="H718" s="4">
        <f t="shared" si="132"/>
        <v>1280</v>
      </c>
      <c r="I718" s="5">
        <v>365</v>
      </c>
      <c r="J718" s="5">
        <f t="shared" si="133"/>
        <v>730</v>
      </c>
      <c r="K718" s="5">
        <f t="shared" si="134"/>
        <v>1095</v>
      </c>
      <c r="L718" s="5">
        <f t="shared" si="135"/>
        <v>1460</v>
      </c>
      <c r="M718" s="5">
        <f t="shared" si="136"/>
        <v>1825</v>
      </c>
      <c r="N718" s="5">
        <f t="shared" si="137"/>
        <v>2190</v>
      </c>
      <c r="O718" s="1">
        <v>2.3290384453705478E-4</v>
      </c>
      <c r="P718" s="9">
        <f t="shared" si="138"/>
        <v>1175.6840808757554</v>
      </c>
      <c r="Q718" s="100">
        <f t="shared" si="139"/>
        <v>1079.8695765817733</v>
      </c>
      <c r="R718" s="100">
        <f t="shared" si="140"/>
        <v>991.86364891346375</v>
      </c>
      <c r="S718" s="100">
        <f t="shared" si="141"/>
        <v>911.02992377101464</v>
      </c>
      <c r="T718" s="100">
        <f t="shared" si="142"/>
        <v>836.78388951487091</v>
      </c>
      <c r="U718" s="100">
        <f t="shared" si="143"/>
        <v>768.58867034057096</v>
      </c>
    </row>
    <row r="719" spans="1:21" x14ac:dyDescent="0.25">
      <c r="A719" s="4">
        <v>4301333962</v>
      </c>
      <c r="B719" s="5">
        <v>365</v>
      </c>
      <c r="C719" s="5">
        <v>3994</v>
      </c>
      <c r="D719" s="5" t="s">
        <v>1</v>
      </c>
      <c r="E719" s="5" t="s">
        <v>6</v>
      </c>
      <c r="F719" s="5">
        <v>40.02908</v>
      </c>
      <c r="G719" s="6">
        <v>-110.21137</v>
      </c>
      <c r="H719" s="4">
        <f t="shared" si="132"/>
        <v>3994</v>
      </c>
      <c r="I719" s="5">
        <v>365</v>
      </c>
      <c r="J719" s="5">
        <f t="shared" si="133"/>
        <v>730</v>
      </c>
      <c r="K719" s="5">
        <f t="shared" si="134"/>
        <v>1095</v>
      </c>
      <c r="L719" s="5">
        <f t="shared" si="135"/>
        <v>1460</v>
      </c>
      <c r="M719" s="5">
        <f t="shared" si="136"/>
        <v>1825</v>
      </c>
      <c r="N719" s="5">
        <f t="shared" si="137"/>
        <v>2190</v>
      </c>
      <c r="O719" s="1">
        <v>2.3290384453705478E-4</v>
      </c>
      <c r="P719" s="9">
        <f t="shared" si="138"/>
        <v>3668.5017336076307</v>
      </c>
      <c r="Q719" s="100">
        <f t="shared" si="139"/>
        <v>3369.5305381778148</v>
      </c>
      <c r="R719" s="100">
        <f t="shared" si="140"/>
        <v>3094.9245420002921</v>
      </c>
      <c r="S719" s="100">
        <f t="shared" si="141"/>
        <v>2842.6980590167441</v>
      </c>
      <c r="T719" s="100">
        <f t="shared" si="142"/>
        <v>2611.0272302518706</v>
      </c>
      <c r="U719" s="100">
        <f t="shared" si="143"/>
        <v>2398.236835422063</v>
      </c>
    </row>
    <row r="720" spans="1:21" x14ac:dyDescent="0.25">
      <c r="A720" s="4">
        <v>4301333963</v>
      </c>
      <c r="B720" s="5">
        <v>364</v>
      </c>
      <c r="C720" s="5">
        <v>5445</v>
      </c>
      <c r="D720" s="5" t="s">
        <v>1</v>
      </c>
      <c r="E720" s="5" t="s">
        <v>6</v>
      </c>
      <c r="F720" s="5">
        <v>40.021169999999898</v>
      </c>
      <c r="G720" s="6">
        <v>-110.21534</v>
      </c>
      <c r="H720" s="4">
        <f t="shared" si="132"/>
        <v>5445</v>
      </c>
      <c r="I720" s="5">
        <v>365</v>
      </c>
      <c r="J720" s="5">
        <f t="shared" si="133"/>
        <v>730</v>
      </c>
      <c r="K720" s="5">
        <f t="shared" si="134"/>
        <v>1095</v>
      </c>
      <c r="L720" s="5">
        <f t="shared" si="135"/>
        <v>1460</v>
      </c>
      <c r="M720" s="5">
        <f t="shared" si="136"/>
        <v>1825</v>
      </c>
      <c r="N720" s="5">
        <f t="shared" si="137"/>
        <v>2190</v>
      </c>
      <c r="O720" s="1">
        <v>2.3290384453705478E-4</v>
      </c>
      <c r="P720" s="9">
        <f t="shared" si="138"/>
        <v>5001.249859662882</v>
      </c>
      <c r="Q720" s="100">
        <f t="shared" si="139"/>
        <v>4593.6639410060598</v>
      </c>
      <c r="R720" s="100">
        <f t="shared" si="140"/>
        <v>4219.2949752607892</v>
      </c>
      <c r="S720" s="100">
        <f t="shared" si="141"/>
        <v>3875.4358866665425</v>
      </c>
      <c r="T720" s="100">
        <f t="shared" si="142"/>
        <v>3559.6002175066187</v>
      </c>
      <c r="U720" s="100">
        <f t="shared" si="143"/>
        <v>3269.5041484409444</v>
      </c>
    </row>
    <row r="721" spans="1:21" x14ac:dyDescent="0.25">
      <c r="A721" s="4">
        <v>4301333964</v>
      </c>
      <c r="B721" s="5">
        <v>363</v>
      </c>
      <c r="C721" s="5">
        <v>6827</v>
      </c>
      <c r="D721" s="5" t="s">
        <v>1</v>
      </c>
      <c r="E721" s="5" t="s">
        <v>6</v>
      </c>
      <c r="F721" s="5">
        <v>40.061390000000003</v>
      </c>
      <c r="G721" s="6">
        <v>-110.06999</v>
      </c>
      <c r="H721" s="4">
        <f t="shared" si="132"/>
        <v>6827</v>
      </c>
      <c r="I721" s="5">
        <v>365</v>
      </c>
      <c r="J721" s="5">
        <f t="shared" si="133"/>
        <v>730</v>
      </c>
      <c r="K721" s="5">
        <f t="shared" si="134"/>
        <v>1095</v>
      </c>
      <c r="L721" s="5">
        <f t="shared" si="135"/>
        <v>1460</v>
      </c>
      <c r="M721" s="5">
        <f t="shared" si="136"/>
        <v>1825</v>
      </c>
      <c r="N721" s="5">
        <f t="shared" si="137"/>
        <v>2190</v>
      </c>
      <c r="O721" s="1">
        <v>2.3290384453705478E-4</v>
      </c>
      <c r="P721" s="9">
        <f t="shared" si="138"/>
        <v>6270.6212657334236</v>
      </c>
      <c r="Q721" s="100">
        <f t="shared" si="139"/>
        <v>5759.5856244716933</v>
      </c>
      <c r="R721" s="100">
        <f t="shared" si="140"/>
        <v>5290.1977586970443</v>
      </c>
      <c r="S721" s="100">
        <f t="shared" si="141"/>
        <v>4859.0635074880602</v>
      </c>
      <c r="T721" s="100">
        <f t="shared" si="142"/>
        <v>4463.0653232172062</v>
      </c>
      <c r="U721" s="100">
        <f t="shared" si="143"/>
        <v>4099.3397284492794</v>
      </c>
    </row>
    <row r="722" spans="1:21" x14ac:dyDescent="0.25">
      <c r="A722" s="4">
        <v>4301333969</v>
      </c>
      <c r="B722" s="5">
        <v>366</v>
      </c>
      <c r="C722" s="5">
        <v>4960</v>
      </c>
      <c r="D722" s="5" t="s">
        <v>1</v>
      </c>
      <c r="E722" s="5" t="s">
        <v>6</v>
      </c>
      <c r="F722" s="5">
        <v>40.042789999999897</v>
      </c>
      <c r="G722" s="6">
        <v>-110.13227000000001</v>
      </c>
      <c r="H722" s="4">
        <f t="shared" si="132"/>
        <v>4960</v>
      </c>
      <c r="I722" s="5">
        <v>365</v>
      </c>
      <c r="J722" s="5">
        <f t="shared" si="133"/>
        <v>730</v>
      </c>
      <c r="K722" s="5">
        <f t="shared" si="134"/>
        <v>1095</v>
      </c>
      <c r="L722" s="5">
        <f t="shared" si="135"/>
        <v>1460</v>
      </c>
      <c r="M722" s="5">
        <f t="shared" si="136"/>
        <v>1825</v>
      </c>
      <c r="N722" s="5">
        <f t="shared" si="137"/>
        <v>2190</v>
      </c>
      <c r="O722" s="1">
        <v>2.3290384453705478E-4</v>
      </c>
      <c r="P722" s="9">
        <f t="shared" si="138"/>
        <v>4555.7758133935522</v>
      </c>
      <c r="Q722" s="100">
        <f t="shared" si="139"/>
        <v>4184.4946092543723</v>
      </c>
      <c r="R722" s="100">
        <f t="shared" si="140"/>
        <v>3843.4716395396717</v>
      </c>
      <c r="S722" s="100">
        <f t="shared" si="141"/>
        <v>3530.2409546126814</v>
      </c>
      <c r="T722" s="100">
        <f t="shared" si="142"/>
        <v>3242.5375718701248</v>
      </c>
      <c r="U722" s="100">
        <f t="shared" si="143"/>
        <v>2978.2810975697125</v>
      </c>
    </row>
    <row r="723" spans="1:21" x14ac:dyDescent="0.25">
      <c r="A723" s="4">
        <v>4301333970</v>
      </c>
      <c r="B723" s="5">
        <v>358</v>
      </c>
      <c r="C723" s="5">
        <v>9951</v>
      </c>
      <c r="D723" s="5" t="s">
        <v>1</v>
      </c>
      <c r="E723" s="5" t="s">
        <v>6</v>
      </c>
      <c r="F723" s="5">
        <v>40.221739999999897</v>
      </c>
      <c r="G723" s="6">
        <v>-110.57532</v>
      </c>
      <c r="H723" s="4">
        <f t="shared" si="132"/>
        <v>9951</v>
      </c>
      <c r="I723" s="5">
        <v>365</v>
      </c>
      <c r="J723" s="5">
        <f t="shared" si="133"/>
        <v>730</v>
      </c>
      <c r="K723" s="5">
        <f t="shared" si="134"/>
        <v>1095</v>
      </c>
      <c r="L723" s="5">
        <f t="shared" si="135"/>
        <v>1460</v>
      </c>
      <c r="M723" s="5">
        <f t="shared" si="136"/>
        <v>1825</v>
      </c>
      <c r="N723" s="5">
        <f t="shared" si="137"/>
        <v>2190</v>
      </c>
      <c r="O723" s="1">
        <v>2.3290384453705478E-4</v>
      </c>
      <c r="P723" s="9">
        <f t="shared" si="138"/>
        <v>9140.025225620815</v>
      </c>
      <c r="Q723" s="100">
        <f t="shared" si="139"/>
        <v>8395.1423098165833</v>
      </c>
      <c r="R723" s="100">
        <f t="shared" si="140"/>
        <v>7710.9649768264671</v>
      </c>
      <c r="S723" s="100">
        <f t="shared" si="141"/>
        <v>7082.5459151916921</v>
      </c>
      <c r="T723" s="100">
        <f t="shared" si="142"/>
        <v>6505.3410035644383</v>
      </c>
      <c r="U723" s="100">
        <f t="shared" si="143"/>
        <v>5975.1764519992357</v>
      </c>
    </row>
    <row r="724" spans="1:21" x14ac:dyDescent="0.25">
      <c r="A724" s="4">
        <v>4301333972</v>
      </c>
      <c r="B724" s="5">
        <v>366</v>
      </c>
      <c r="C724" s="5">
        <v>15851</v>
      </c>
      <c r="D724" s="5" t="s">
        <v>1</v>
      </c>
      <c r="E724" s="5" t="s">
        <v>6</v>
      </c>
      <c r="F724" s="5">
        <v>40.191789999999898</v>
      </c>
      <c r="G724" s="6">
        <v>-110.59289</v>
      </c>
      <c r="H724" s="4">
        <f t="shared" si="132"/>
        <v>15851</v>
      </c>
      <c r="I724" s="5">
        <v>365</v>
      </c>
      <c r="J724" s="5">
        <f t="shared" si="133"/>
        <v>730</v>
      </c>
      <c r="K724" s="5">
        <f t="shared" si="134"/>
        <v>1095</v>
      </c>
      <c r="L724" s="5">
        <f t="shared" si="135"/>
        <v>1460</v>
      </c>
      <c r="M724" s="5">
        <f t="shared" si="136"/>
        <v>1825</v>
      </c>
      <c r="N724" s="5">
        <f t="shared" si="137"/>
        <v>2190</v>
      </c>
      <c r="O724" s="1">
        <v>2.3290384453705478E-4</v>
      </c>
      <c r="P724" s="9">
        <f t="shared" si="138"/>
        <v>14559.1940359075</v>
      </c>
      <c r="Q724" s="100">
        <f t="shared" si="139"/>
        <v>13372.666139373196</v>
      </c>
      <c r="R724" s="100">
        <f t="shared" si="140"/>
        <v>12282.836483536963</v>
      </c>
      <c r="S724" s="100">
        <f t="shared" si="141"/>
        <v>11281.824470073712</v>
      </c>
      <c r="T724" s="100">
        <f t="shared" si="142"/>
        <v>10362.391744297047</v>
      </c>
      <c r="U724" s="100">
        <f t="shared" si="143"/>
        <v>9517.8898543503055</v>
      </c>
    </row>
    <row r="725" spans="1:21" x14ac:dyDescent="0.25">
      <c r="A725" s="4">
        <v>4301333973</v>
      </c>
      <c r="B725" s="5">
        <v>279</v>
      </c>
      <c r="C725" s="5">
        <v>17443</v>
      </c>
      <c r="D725" s="5" t="s">
        <v>1</v>
      </c>
      <c r="E725" s="5" t="s">
        <v>6</v>
      </c>
      <c r="F725" s="5">
        <v>40.195529999999899</v>
      </c>
      <c r="G725" s="6">
        <v>-110.61268</v>
      </c>
      <c r="H725" s="4">
        <f t="shared" si="132"/>
        <v>17443</v>
      </c>
      <c r="I725" s="5">
        <v>365</v>
      </c>
      <c r="J725" s="5">
        <f t="shared" si="133"/>
        <v>730</v>
      </c>
      <c r="K725" s="5">
        <f t="shared" si="134"/>
        <v>1095</v>
      </c>
      <c r="L725" s="5">
        <f t="shared" si="135"/>
        <v>1460</v>
      </c>
      <c r="M725" s="5">
        <f t="shared" si="136"/>
        <v>1825</v>
      </c>
      <c r="N725" s="5">
        <f t="shared" si="137"/>
        <v>2190</v>
      </c>
      <c r="O725" s="1">
        <v>2.3290384453705478E-4</v>
      </c>
      <c r="P725" s="9">
        <f t="shared" si="138"/>
        <v>16021.451111496721</v>
      </c>
      <c r="Q725" s="100">
        <f t="shared" si="139"/>
        <v>14715.753925246778</v>
      </c>
      <c r="R725" s="100">
        <f t="shared" si="140"/>
        <v>13516.466896873084</v>
      </c>
      <c r="S725" s="100">
        <f t="shared" si="141"/>
        <v>12414.917937763912</v>
      </c>
      <c r="T725" s="100">
        <f t="shared" si="142"/>
        <v>11403.141706881166</v>
      </c>
      <c r="U725" s="100">
        <f t="shared" si="143"/>
        <v>10473.82201308639</v>
      </c>
    </row>
    <row r="726" spans="1:21" x14ac:dyDescent="0.25">
      <c r="A726" s="4">
        <v>4301333974</v>
      </c>
      <c r="B726" s="5">
        <v>301</v>
      </c>
      <c r="C726" s="5">
        <v>3203</v>
      </c>
      <c r="D726" s="5" t="s">
        <v>1</v>
      </c>
      <c r="E726" s="5" t="s">
        <v>6</v>
      </c>
      <c r="F726" s="5">
        <v>40.039520000000003</v>
      </c>
      <c r="G726" s="6">
        <v>-110.16414</v>
      </c>
      <c r="H726" s="4">
        <f t="shared" si="132"/>
        <v>3203</v>
      </c>
      <c r="I726" s="5">
        <v>365</v>
      </c>
      <c r="J726" s="5">
        <f t="shared" si="133"/>
        <v>730</v>
      </c>
      <c r="K726" s="5">
        <f t="shared" si="134"/>
        <v>1095</v>
      </c>
      <c r="L726" s="5">
        <f t="shared" si="135"/>
        <v>1460</v>
      </c>
      <c r="M726" s="5">
        <f t="shared" si="136"/>
        <v>1825</v>
      </c>
      <c r="N726" s="5">
        <f t="shared" si="137"/>
        <v>2190</v>
      </c>
      <c r="O726" s="1">
        <v>2.3290384453705478E-4</v>
      </c>
      <c r="P726" s="9">
        <f t="shared" si="138"/>
        <v>2941.9657117539414</v>
      </c>
      <c r="Q726" s="100">
        <f t="shared" si="139"/>
        <v>2702.2048857745472</v>
      </c>
      <c r="R726" s="100">
        <f t="shared" si="140"/>
        <v>2481.9838027108003</v>
      </c>
      <c r="S726" s="100">
        <f t="shared" si="141"/>
        <v>2279.7100358113748</v>
      </c>
      <c r="T726" s="100">
        <f t="shared" si="142"/>
        <v>2093.920936028228</v>
      </c>
      <c r="U726" s="100">
        <f t="shared" si="143"/>
        <v>1923.2730555475382</v>
      </c>
    </row>
    <row r="727" spans="1:21" x14ac:dyDescent="0.25">
      <c r="A727" s="4">
        <v>4301333975</v>
      </c>
      <c r="B727" s="5">
        <v>366</v>
      </c>
      <c r="C727" s="5">
        <v>3712</v>
      </c>
      <c r="D727" s="5" t="s">
        <v>1</v>
      </c>
      <c r="E727" s="5" t="s">
        <v>6</v>
      </c>
      <c r="F727" s="5">
        <v>40.02863</v>
      </c>
      <c r="G727" s="6">
        <v>-110.21584</v>
      </c>
      <c r="H727" s="4">
        <f t="shared" si="132"/>
        <v>3712</v>
      </c>
      <c r="I727" s="5">
        <v>365</v>
      </c>
      <c r="J727" s="5">
        <f t="shared" si="133"/>
        <v>730</v>
      </c>
      <c r="K727" s="5">
        <f t="shared" si="134"/>
        <v>1095</v>
      </c>
      <c r="L727" s="5">
        <f t="shared" si="135"/>
        <v>1460</v>
      </c>
      <c r="M727" s="5">
        <f t="shared" si="136"/>
        <v>1825</v>
      </c>
      <c r="N727" s="5">
        <f t="shared" si="137"/>
        <v>2190</v>
      </c>
      <c r="O727" s="1">
        <v>2.3290384453705478E-4</v>
      </c>
      <c r="P727" s="9">
        <f t="shared" si="138"/>
        <v>3409.4838345396911</v>
      </c>
      <c r="Q727" s="100">
        <f t="shared" si="139"/>
        <v>3131.6217720871432</v>
      </c>
      <c r="R727" s="100">
        <f t="shared" si="140"/>
        <v>2876.4045818490449</v>
      </c>
      <c r="S727" s="100">
        <f t="shared" si="141"/>
        <v>2641.9867789359423</v>
      </c>
      <c r="T727" s="100">
        <f t="shared" si="142"/>
        <v>2426.6732795931257</v>
      </c>
      <c r="U727" s="100">
        <f t="shared" si="143"/>
        <v>2228.9071439876557</v>
      </c>
    </row>
    <row r="728" spans="1:21" x14ac:dyDescent="0.25">
      <c r="A728" s="4">
        <v>4301333977</v>
      </c>
      <c r="B728" s="5">
        <v>355</v>
      </c>
      <c r="C728" s="5">
        <v>3093</v>
      </c>
      <c r="D728" s="5" t="s">
        <v>1</v>
      </c>
      <c r="E728" s="5" t="s">
        <v>6</v>
      </c>
      <c r="F728" s="5">
        <v>40.06897</v>
      </c>
      <c r="G728" s="6">
        <v>-110.117279999999</v>
      </c>
      <c r="H728" s="4">
        <f t="shared" si="132"/>
        <v>3093</v>
      </c>
      <c r="I728" s="5">
        <v>365</v>
      </c>
      <c r="J728" s="5">
        <f t="shared" si="133"/>
        <v>730</v>
      </c>
      <c r="K728" s="5">
        <f t="shared" si="134"/>
        <v>1095</v>
      </c>
      <c r="L728" s="5">
        <f t="shared" si="135"/>
        <v>1460</v>
      </c>
      <c r="M728" s="5">
        <f t="shared" si="136"/>
        <v>1825</v>
      </c>
      <c r="N728" s="5">
        <f t="shared" si="137"/>
        <v>2190</v>
      </c>
      <c r="O728" s="1">
        <v>2.3290384453705478E-4</v>
      </c>
      <c r="P728" s="9">
        <f t="shared" si="138"/>
        <v>2840.9303610536808</v>
      </c>
      <c r="Q728" s="100">
        <f t="shared" si="139"/>
        <v>2609.4035940370509</v>
      </c>
      <c r="R728" s="100">
        <f t="shared" si="140"/>
        <v>2396.7455203822992</v>
      </c>
      <c r="S728" s="100">
        <f t="shared" si="141"/>
        <v>2201.4184017373032</v>
      </c>
      <c r="T728" s="100">
        <f t="shared" si="142"/>
        <v>2022.0098205230436</v>
      </c>
      <c r="U728" s="100">
        <f t="shared" si="143"/>
        <v>1857.2224666901454</v>
      </c>
    </row>
    <row r="729" spans="1:21" x14ac:dyDescent="0.25">
      <c r="A729" s="4">
        <v>4301333980</v>
      </c>
      <c r="B729" s="5">
        <v>366</v>
      </c>
      <c r="C729" s="5">
        <v>19047</v>
      </c>
      <c r="D729" s="5" t="s">
        <v>1</v>
      </c>
      <c r="E729" s="5" t="s">
        <v>6</v>
      </c>
      <c r="F729" s="5">
        <v>40.186680000000003</v>
      </c>
      <c r="G729" s="6">
        <v>-110.53716</v>
      </c>
      <c r="H729" s="4">
        <f t="shared" si="132"/>
        <v>19047</v>
      </c>
      <c r="I729" s="5">
        <v>365</v>
      </c>
      <c r="J729" s="5">
        <f t="shared" si="133"/>
        <v>730</v>
      </c>
      <c r="K729" s="5">
        <f t="shared" si="134"/>
        <v>1095</v>
      </c>
      <c r="L729" s="5">
        <f t="shared" si="135"/>
        <v>1460</v>
      </c>
      <c r="M729" s="5">
        <f t="shared" si="136"/>
        <v>1825</v>
      </c>
      <c r="N729" s="5">
        <f t="shared" si="137"/>
        <v>2190</v>
      </c>
      <c r="O729" s="1">
        <v>2.3290384453705478E-4</v>
      </c>
      <c r="P729" s="9">
        <f t="shared" si="138"/>
        <v>17494.730225344152</v>
      </c>
      <c r="Q729" s="100">
        <f t="shared" si="139"/>
        <v>16068.965488400812</v>
      </c>
      <c r="R729" s="100">
        <f t="shared" si="140"/>
        <v>14759.396031917768</v>
      </c>
      <c r="S729" s="100">
        <f t="shared" si="141"/>
        <v>13556.552310989464</v>
      </c>
      <c r="T729" s="100">
        <f t="shared" si="142"/>
        <v>12451.73651842949</v>
      </c>
      <c r="U729" s="100">
        <f t="shared" si="143"/>
        <v>11436.959690606918</v>
      </c>
    </row>
    <row r="730" spans="1:21" x14ac:dyDescent="0.25">
      <c r="A730" s="4">
        <v>4301333981</v>
      </c>
      <c r="B730" s="5">
        <v>354</v>
      </c>
      <c r="C730" s="5">
        <v>11392</v>
      </c>
      <c r="D730" s="5" t="s">
        <v>1</v>
      </c>
      <c r="E730" s="5" t="s">
        <v>6</v>
      </c>
      <c r="F730" s="5">
        <v>40.050649999999898</v>
      </c>
      <c r="G730" s="6">
        <v>-110.13155</v>
      </c>
      <c r="H730" s="4">
        <f t="shared" si="132"/>
        <v>11392</v>
      </c>
      <c r="I730" s="5">
        <v>365</v>
      </c>
      <c r="J730" s="5">
        <f t="shared" si="133"/>
        <v>730</v>
      </c>
      <c r="K730" s="5">
        <f t="shared" si="134"/>
        <v>1095</v>
      </c>
      <c r="L730" s="5">
        <f t="shared" si="135"/>
        <v>1460</v>
      </c>
      <c r="M730" s="5">
        <f t="shared" si="136"/>
        <v>1825</v>
      </c>
      <c r="N730" s="5">
        <f t="shared" si="137"/>
        <v>2190</v>
      </c>
      <c r="O730" s="1">
        <v>2.3290384453705478E-4</v>
      </c>
      <c r="P730" s="9">
        <f t="shared" si="138"/>
        <v>10463.588319794224</v>
      </c>
      <c r="Q730" s="100">
        <f t="shared" si="139"/>
        <v>9610.8392315777837</v>
      </c>
      <c r="R730" s="100">
        <f t="shared" si="140"/>
        <v>8827.5864753298265</v>
      </c>
      <c r="S730" s="100">
        <f t="shared" si="141"/>
        <v>8108.1663215620301</v>
      </c>
      <c r="T730" s="100">
        <f t="shared" si="142"/>
        <v>7447.3766166823516</v>
      </c>
      <c r="U730" s="100">
        <f t="shared" si="143"/>
        <v>6840.4391660310821</v>
      </c>
    </row>
    <row r="731" spans="1:21" x14ac:dyDescent="0.25">
      <c r="A731" s="4">
        <v>4301333982</v>
      </c>
      <c r="B731" s="5">
        <v>354</v>
      </c>
      <c r="C731" s="5">
        <v>13646</v>
      </c>
      <c r="D731" s="5" t="s">
        <v>1</v>
      </c>
      <c r="E731" s="5" t="s">
        <v>6</v>
      </c>
      <c r="F731" s="5">
        <v>40.268410000000003</v>
      </c>
      <c r="G731" s="6">
        <v>-109.977459999999</v>
      </c>
      <c r="H731" s="4">
        <f t="shared" si="132"/>
        <v>13646</v>
      </c>
      <c r="I731" s="5">
        <v>365</v>
      </c>
      <c r="J731" s="5">
        <f t="shared" si="133"/>
        <v>730</v>
      </c>
      <c r="K731" s="5">
        <f t="shared" si="134"/>
        <v>1095</v>
      </c>
      <c r="L731" s="5">
        <f t="shared" si="135"/>
        <v>1460</v>
      </c>
      <c r="M731" s="5">
        <f t="shared" si="136"/>
        <v>1825</v>
      </c>
      <c r="N731" s="5">
        <f t="shared" si="137"/>
        <v>2190</v>
      </c>
      <c r="O731" s="1">
        <v>2.3290384453705478E-4</v>
      </c>
      <c r="P731" s="9">
        <f t="shared" si="138"/>
        <v>12533.894505961374</v>
      </c>
      <c r="Q731" s="100">
        <f t="shared" si="139"/>
        <v>11512.422064089751</v>
      </c>
      <c r="R731" s="100">
        <f t="shared" si="140"/>
        <v>10574.196369588379</v>
      </c>
      <c r="S731" s="100">
        <f t="shared" si="141"/>
        <v>9712.4330779525499</v>
      </c>
      <c r="T731" s="100">
        <f t="shared" si="142"/>
        <v>8920.9007471249442</v>
      </c>
      <c r="U731" s="100">
        <f t="shared" si="143"/>
        <v>8193.8757777089304</v>
      </c>
    </row>
    <row r="732" spans="1:21" x14ac:dyDescent="0.25">
      <c r="A732" s="4">
        <v>4301333983</v>
      </c>
      <c r="B732" s="5">
        <v>366</v>
      </c>
      <c r="C732" s="5">
        <v>4687</v>
      </c>
      <c r="D732" s="5" t="s">
        <v>1</v>
      </c>
      <c r="E732" s="5" t="s">
        <v>6</v>
      </c>
      <c r="F732" s="5">
        <v>40.040349999999897</v>
      </c>
      <c r="G732" s="6">
        <v>-110.16964</v>
      </c>
      <c r="H732" s="4">
        <f t="shared" si="132"/>
        <v>4687</v>
      </c>
      <c r="I732" s="5">
        <v>365</v>
      </c>
      <c r="J732" s="5">
        <f t="shared" si="133"/>
        <v>730</v>
      </c>
      <c r="K732" s="5">
        <f t="shared" si="134"/>
        <v>1095</v>
      </c>
      <c r="L732" s="5">
        <f t="shared" si="135"/>
        <v>1460</v>
      </c>
      <c r="M732" s="5">
        <f t="shared" si="136"/>
        <v>1825</v>
      </c>
      <c r="N732" s="5">
        <f t="shared" si="137"/>
        <v>2190</v>
      </c>
      <c r="O732" s="1">
        <v>2.3290384453705478E-4</v>
      </c>
      <c r="P732" s="9">
        <f t="shared" si="138"/>
        <v>4305.0244430192706</v>
      </c>
      <c r="Q732" s="100">
        <f t="shared" si="139"/>
        <v>3954.178676124041</v>
      </c>
      <c r="R732" s="100">
        <f t="shared" si="140"/>
        <v>3631.9257206698471</v>
      </c>
      <c r="S732" s="100">
        <f t="shared" si="141"/>
        <v>3335.9353536833946</v>
      </c>
      <c r="T732" s="100">
        <f t="shared" si="142"/>
        <v>3064.0672579345314</v>
      </c>
      <c r="U732" s="100">
        <f t="shared" si="143"/>
        <v>2814.3555452236378</v>
      </c>
    </row>
    <row r="733" spans="1:21" x14ac:dyDescent="0.25">
      <c r="A733" s="4">
        <v>4301333984</v>
      </c>
      <c r="B733" s="5">
        <v>366</v>
      </c>
      <c r="C733" s="5">
        <v>7409</v>
      </c>
      <c r="D733" s="5" t="s">
        <v>1</v>
      </c>
      <c r="E733" s="5" t="s">
        <v>6</v>
      </c>
      <c r="F733" s="5">
        <v>40.047069999999898</v>
      </c>
      <c r="G733" s="6">
        <v>-110.16374</v>
      </c>
      <c r="H733" s="4">
        <f t="shared" si="132"/>
        <v>7409</v>
      </c>
      <c r="I733" s="5">
        <v>365</v>
      </c>
      <c r="J733" s="5">
        <f t="shared" si="133"/>
        <v>730</v>
      </c>
      <c r="K733" s="5">
        <f t="shared" si="134"/>
        <v>1095</v>
      </c>
      <c r="L733" s="5">
        <f t="shared" si="135"/>
        <v>1460</v>
      </c>
      <c r="M733" s="5">
        <f t="shared" si="136"/>
        <v>1825</v>
      </c>
      <c r="N733" s="5">
        <f t="shared" si="137"/>
        <v>2190</v>
      </c>
      <c r="O733" s="1">
        <v>2.3290384453705478E-4</v>
      </c>
      <c r="P733" s="9">
        <f t="shared" si="138"/>
        <v>6805.190121256619</v>
      </c>
      <c r="Q733" s="100">
        <f t="shared" si="139"/>
        <v>6250.5888225737181</v>
      </c>
      <c r="R733" s="100">
        <f t="shared" si="140"/>
        <v>5741.1857615623849</v>
      </c>
      <c r="S733" s="100">
        <f t="shared" si="141"/>
        <v>5273.2974259526927</v>
      </c>
      <c r="T733" s="100">
        <f t="shared" si="142"/>
        <v>4843.5404979809991</v>
      </c>
      <c r="U733" s="100">
        <f t="shared" si="143"/>
        <v>4448.8073894947584</v>
      </c>
    </row>
    <row r="734" spans="1:21" x14ac:dyDescent="0.25">
      <c r="A734" s="4">
        <v>4301333985</v>
      </c>
      <c r="B734" s="5">
        <v>305</v>
      </c>
      <c r="C734" s="5">
        <v>921</v>
      </c>
      <c r="D734" s="5" t="s">
        <v>1</v>
      </c>
      <c r="E734" s="5" t="s">
        <v>6</v>
      </c>
      <c r="F734" s="5">
        <v>40.054900000000004</v>
      </c>
      <c r="G734" s="6">
        <v>-110.18359</v>
      </c>
      <c r="H734" s="4">
        <f t="shared" si="132"/>
        <v>921</v>
      </c>
      <c r="I734" s="5">
        <v>365</v>
      </c>
      <c r="J734" s="5">
        <f t="shared" si="133"/>
        <v>730</v>
      </c>
      <c r="K734" s="5">
        <f t="shared" si="134"/>
        <v>1095</v>
      </c>
      <c r="L734" s="5">
        <f t="shared" si="135"/>
        <v>1460</v>
      </c>
      <c r="M734" s="5">
        <f t="shared" si="136"/>
        <v>1825</v>
      </c>
      <c r="N734" s="5">
        <f t="shared" si="137"/>
        <v>2190</v>
      </c>
      <c r="O734" s="1">
        <v>2.3290384453705478E-4</v>
      </c>
      <c r="P734" s="9">
        <f t="shared" si="138"/>
        <v>845.94143631763347</v>
      </c>
      <c r="Q734" s="100">
        <f t="shared" si="139"/>
        <v>776.9999062748542</v>
      </c>
      <c r="R734" s="100">
        <f t="shared" si="140"/>
        <v>713.67689113226572</v>
      </c>
      <c r="S734" s="100">
        <f t="shared" si="141"/>
        <v>655.51449983836278</v>
      </c>
      <c r="T734" s="100">
        <f t="shared" si="142"/>
        <v>602.09215800249694</v>
      </c>
      <c r="U734" s="100">
        <f t="shared" si="143"/>
        <v>553.02356670598897</v>
      </c>
    </row>
    <row r="735" spans="1:21" x14ac:dyDescent="0.25">
      <c r="A735" s="4">
        <v>4301333986</v>
      </c>
      <c r="B735" s="5">
        <v>366</v>
      </c>
      <c r="C735" s="5">
        <v>13386</v>
      </c>
      <c r="D735" s="5" t="s">
        <v>1</v>
      </c>
      <c r="E735" s="5" t="s">
        <v>6</v>
      </c>
      <c r="F735" s="5">
        <v>40.02487</v>
      </c>
      <c r="G735" s="6">
        <v>-110.21975</v>
      </c>
      <c r="H735" s="4">
        <f t="shared" si="132"/>
        <v>13386</v>
      </c>
      <c r="I735" s="5">
        <v>365</v>
      </c>
      <c r="J735" s="5">
        <f t="shared" si="133"/>
        <v>730</v>
      </c>
      <c r="K735" s="5">
        <f t="shared" si="134"/>
        <v>1095</v>
      </c>
      <c r="L735" s="5">
        <f t="shared" si="135"/>
        <v>1460</v>
      </c>
      <c r="M735" s="5">
        <f t="shared" si="136"/>
        <v>1825</v>
      </c>
      <c r="N735" s="5">
        <f t="shared" si="137"/>
        <v>2190</v>
      </c>
      <c r="O735" s="1">
        <v>2.3290384453705478E-4</v>
      </c>
      <c r="P735" s="9">
        <f t="shared" si="138"/>
        <v>12295.083677033486</v>
      </c>
      <c r="Q735" s="100">
        <f t="shared" si="139"/>
        <v>11293.073556346577</v>
      </c>
      <c r="R735" s="100">
        <f t="shared" si="140"/>
        <v>10372.724065902832</v>
      </c>
      <c r="S735" s="100">
        <f t="shared" si="141"/>
        <v>9527.3801246865642</v>
      </c>
      <c r="T735" s="100">
        <f t="shared" si="142"/>
        <v>8750.9290195672365</v>
      </c>
      <c r="U735" s="100">
        <f t="shared" si="143"/>
        <v>8037.7562040460025</v>
      </c>
    </row>
    <row r="736" spans="1:21" x14ac:dyDescent="0.25">
      <c r="A736" s="4">
        <v>4301333987</v>
      </c>
      <c r="B736" s="5">
        <v>340</v>
      </c>
      <c r="C736" s="5">
        <v>7582</v>
      </c>
      <c r="D736" s="5" t="s">
        <v>1</v>
      </c>
      <c r="E736" s="5" t="s">
        <v>6</v>
      </c>
      <c r="F736" s="5">
        <v>40.032400000000003</v>
      </c>
      <c r="G736" s="6">
        <v>-110.21951</v>
      </c>
      <c r="H736" s="4">
        <f t="shared" si="132"/>
        <v>7582</v>
      </c>
      <c r="I736" s="5">
        <v>365</v>
      </c>
      <c r="J736" s="5">
        <f t="shared" si="133"/>
        <v>730</v>
      </c>
      <c r="K736" s="5">
        <f t="shared" si="134"/>
        <v>1095</v>
      </c>
      <c r="L736" s="5">
        <f t="shared" si="135"/>
        <v>1460</v>
      </c>
      <c r="M736" s="5">
        <f t="shared" si="136"/>
        <v>1825</v>
      </c>
      <c r="N736" s="5">
        <f t="shared" si="137"/>
        <v>2190</v>
      </c>
      <c r="O736" s="1">
        <v>2.3290384453705478E-4</v>
      </c>
      <c r="P736" s="9">
        <f t="shared" si="138"/>
        <v>6964.0911728124829</v>
      </c>
      <c r="Q736" s="100">
        <f t="shared" si="139"/>
        <v>6396.539945033599</v>
      </c>
      <c r="R736" s="100">
        <f t="shared" si="140"/>
        <v>5875.2423328608456</v>
      </c>
      <c r="S736" s="100">
        <f t="shared" si="141"/>
        <v>5396.4288140873696</v>
      </c>
      <c r="T736" s="100">
        <f t="shared" si="142"/>
        <v>4956.6370705482432</v>
      </c>
      <c r="U736" s="100">
        <f t="shared" si="143"/>
        <v>4552.686951970476</v>
      </c>
    </row>
    <row r="737" spans="1:21" x14ac:dyDescent="0.25">
      <c r="A737" s="4">
        <v>4301333988</v>
      </c>
      <c r="B737" s="5">
        <v>366</v>
      </c>
      <c r="C737" s="5">
        <v>20109</v>
      </c>
      <c r="D737" s="5" t="s">
        <v>1</v>
      </c>
      <c r="E737" s="5" t="s">
        <v>6</v>
      </c>
      <c r="F737" s="5">
        <v>40.261490000000002</v>
      </c>
      <c r="G737" s="6">
        <v>-110.40411</v>
      </c>
      <c r="H737" s="4">
        <f t="shared" si="132"/>
        <v>20109</v>
      </c>
      <c r="I737" s="5">
        <v>365</v>
      </c>
      <c r="J737" s="5">
        <f t="shared" si="133"/>
        <v>730</v>
      </c>
      <c r="K737" s="5">
        <f t="shared" si="134"/>
        <v>1095</v>
      </c>
      <c r="L737" s="5">
        <f t="shared" si="135"/>
        <v>1460</v>
      </c>
      <c r="M737" s="5">
        <f t="shared" si="136"/>
        <v>1825</v>
      </c>
      <c r="N737" s="5">
        <f t="shared" si="137"/>
        <v>2190</v>
      </c>
      <c r="O737" s="1">
        <v>2.3290384453705478E-4</v>
      </c>
      <c r="P737" s="9">
        <f t="shared" si="138"/>
        <v>18470.180611195756</v>
      </c>
      <c r="Q737" s="100">
        <f t="shared" si="139"/>
        <v>16964.919777721003</v>
      </c>
      <c r="R737" s="100">
        <f t="shared" si="140"/>
        <v>15582.332903125658</v>
      </c>
      <c r="S737" s="100">
        <f t="shared" si="141"/>
        <v>14312.422450868229</v>
      </c>
      <c r="T737" s="100">
        <f t="shared" si="142"/>
        <v>13146.005651761359</v>
      </c>
      <c r="U737" s="100">
        <f t="shared" si="143"/>
        <v>12074.648103030111</v>
      </c>
    </row>
    <row r="738" spans="1:21" x14ac:dyDescent="0.25">
      <c r="A738" s="4">
        <v>4301333989</v>
      </c>
      <c r="B738" s="5">
        <v>366</v>
      </c>
      <c r="C738" s="5">
        <v>3423</v>
      </c>
      <c r="D738" s="5" t="s">
        <v>1</v>
      </c>
      <c r="E738" s="5" t="s">
        <v>6</v>
      </c>
      <c r="F738" s="5">
        <v>40.026440000000001</v>
      </c>
      <c r="G738" s="6">
        <v>-110.3015</v>
      </c>
      <c r="H738" s="4">
        <f t="shared" si="132"/>
        <v>3423</v>
      </c>
      <c r="I738" s="5">
        <v>365</v>
      </c>
      <c r="J738" s="5">
        <f t="shared" si="133"/>
        <v>730</v>
      </c>
      <c r="K738" s="5">
        <f t="shared" si="134"/>
        <v>1095</v>
      </c>
      <c r="L738" s="5">
        <f t="shared" si="135"/>
        <v>1460</v>
      </c>
      <c r="M738" s="5">
        <f t="shared" si="136"/>
        <v>1825</v>
      </c>
      <c r="N738" s="5">
        <f t="shared" si="137"/>
        <v>2190</v>
      </c>
      <c r="O738" s="1">
        <v>2.3290384453705478E-4</v>
      </c>
      <c r="P738" s="9">
        <f t="shared" si="138"/>
        <v>3144.0364131544616</v>
      </c>
      <c r="Q738" s="100">
        <f t="shared" si="139"/>
        <v>2887.8074692495393</v>
      </c>
      <c r="R738" s="100">
        <f t="shared" si="140"/>
        <v>2652.4603673678016</v>
      </c>
      <c r="S738" s="100">
        <f t="shared" si="141"/>
        <v>2436.2933039595177</v>
      </c>
      <c r="T738" s="100">
        <f t="shared" si="142"/>
        <v>2237.7431670385963</v>
      </c>
      <c r="U738" s="100">
        <f t="shared" si="143"/>
        <v>2055.3742332623237</v>
      </c>
    </row>
    <row r="739" spans="1:21" x14ac:dyDescent="0.25">
      <c r="A739" s="4">
        <v>4301333990</v>
      </c>
      <c r="B739" s="5">
        <v>201</v>
      </c>
      <c r="C739" s="5">
        <v>565</v>
      </c>
      <c r="D739" s="5" t="s">
        <v>1</v>
      </c>
      <c r="E739" s="5" t="s">
        <v>6</v>
      </c>
      <c r="F739" s="5">
        <v>40.09825</v>
      </c>
      <c r="G739" s="6">
        <v>-110.141139999999</v>
      </c>
      <c r="H739" s="4">
        <f t="shared" si="132"/>
        <v>565</v>
      </c>
      <c r="I739" s="5">
        <v>365</v>
      </c>
      <c r="J739" s="5">
        <f t="shared" si="133"/>
        <v>730</v>
      </c>
      <c r="K739" s="5">
        <f t="shared" si="134"/>
        <v>1095</v>
      </c>
      <c r="L739" s="5">
        <f t="shared" si="135"/>
        <v>1460</v>
      </c>
      <c r="M739" s="5">
        <f t="shared" si="136"/>
        <v>1825</v>
      </c>
      <c r="N739" s="5">
        <f t="shared" si="137"/>
        <v>2190</v>
      </c>
      <c r="O739" s="1">
        <v>2.3290384453705478E-4</v>
      </c>
      <c r="P739" s="9">
        <f t="shared" si="138"/>
        <v>518.95430132406398</v>
      </c>
      <c r="Q739" s="100">
        <f t="shared" si="139"/>
        <v>476.66118028804846</v>
      </c>
      <c r="R739" s="100">
        <f t="shared" si="140"/>
        <v>437.81481377820859</v>
      </c>
      <c r="S739" s="100">
        <f t="shared" si="141"/>
        <v>402.1343022895494</v>
      </c>
      <c r="T739" s="100">
        <f t="shared" si="142"/>
        <v>369.36163873117351</v>
      </c>
      <c r="U739" s="100">
        <f t="shared" si="143"/>
        <v>339.25984276751768</v>
      </c>
    </row>
    <row r="740" spans="1:21" x14ac:dyDescent="0.25">
      <c r="A740" s="4">
        <v>4301333991</v>
      </c>
      <c r="B740" s="5">
        <v>346</v>
      </c>
      <c r="C740" s="5">
        <v>1353</v>
      </c>
      <c r="D740" s="5" t="s">
        <v>1</v>
      </c>
      <c r="E740" s="5" t="s">
        <v>6</v>
      </c>
      <c r="F740" s="5">
        <v>40.097929999999899</v>
      </c>
      <c r="G740" s="6">
        <v>-110.14559</v>
      </c>
      <c r="H740" s="4">
        <f t="shared" si="132"/>
        <v>1353</v>
      </c>
      <c r="I740" s="5">
        <v>365</v>
      </c>
      <c r="J740" s="5">
        <f t="shared" si="133"/>
        <v>730</v>
      </c>
      <c r="K740" s="5">
        <f t="shared" si="134"/>
        <v>1095</v>
      </c>
      <c r="L740" s="5">
        <f t="shared" si="135"/>
        <v>1460</v>
      </c>
      <c r="M740" s="5">
        <f t="shared" si="136"/>
        <v>1825</v>
      </c>
      <c r="N740" s="5">
        <f t="shared" si="137"/>
        <v>2190</v>
      </c>
      <c r="O740" s="1">
        <v>2.3290384453705478E-4</v>
      </c>
      <c r="P740" s="9">
        <f t="shared" si="138"/>
        <v>1242.7348136132009</v>
      </c>
      <c r="Q740" s="100">
        <f t="shared" si="139"/>
        <v>1141.4558883712027</v>
      </c>
      <c r="R740" s="100">
        <f t="shared" si="140"/>
        <v>1048.4308726405598</v>
      </c>
      <c r="S740" s="100">
        <f t="shared" si="141"/>
        <v>962.98709911108028</v>
      </c>
      <c r="T740" s="100">
        <f t="shared" si="142"/>
        <v>884.50672071376596</v>
      </c>
      <c r="U740" s="100">
        <f t="shared" si="143"/>
        <v>812.42224294593166</v>
      </c>
    </row>
    <row r="741" spans="1:21" x14ac:dyDescent="0.25">
      <c r="A741" s="4">
        <v>4301333992</v>
      </c>
      <c r="B741" s="5">
        <v>358</v>
      </c>
      <c r="C741" s="5">
        <v>2458</v>
      </c>
      <c r="D741" s="5" t="s">
        <v>1</v>
      </c>
      <c r="E741" s="5" t="s">
        <v>6</v>
      </c>
      <c r="F741" s="5">
        <v>40.09796</v>
      </c>
      <c r="G741" s="6">
        <v>-110.15022</v>
      </c>
      <c r="H741" s="4">
        <f t="shared" si="132"/>
        <v>2458</v>
      </c>
      <c r="I741" s="5">
        <v>365</v>
      </c>
      <c r="J741" s="5">
        <f t="shared" si="133"/>
        <v>730</v>
      </c>
      <c r="K741" s="5">
        <f t="shared" si="134"/>
        <v>1095</v>
      </c>
      <c r="L741" s="5">
        <f t="shared" si="135"/>
        <v>1460</v>
      </c>
      <c r="M741" s="5">
        <f t="shared" si="136"/>
        <v>1825</v>
      </c>
      <c r="N741" s="5">
        <f t="shared" si="137"/>
        <v>2190</v>
      </c>
      <c r="O741" s="1">
        <v>2.3290384453705478E-4</v>
      </c>
      <c r="P741" s="9">
        <f t="shared" si="138"/>
        <v>2257.680836556724</v>
      </c>
      <c r="Q741" s="100">
        <f t="shared" si="139"/>
        <v>2073.6870462796869</v>
      </c>
      <c r="R741" s="100">
        <f t="shared" si="140"/>
        <v>1904.6881633041357</v>
      </c>
      <c r="S741" s="100">
        <f t="shared" si="141"/>
        <v>1749.4621504915265</v>
      </c>
      <c r="T741" s="100">
        <f t="shared" si="142"/>
        <v>1606.8865628340257</v>
      </c>
      <c r="U741" s="100">
        <f t="shared" si="143"/>
        <v>1475.9304310133778</v>
      </c>
    </row>
    <row r="742" spans="1:21" x14ac:dyDescent="0.25">
      <c r="A742" s="4">
        <v>4301333993</v>
      </c>
      <c r="B742" s="5">
        <v>5</v>
      </c>
      <c r="C742" s="5">
        <v>29</v>
      </c>
      <c r="D742" s="5" t="s">
        <v>1</v>
      </c>
      <c r="E742" s="5" t="s">
        <v>6</v>
      </c>
      <c r="F742" s="5">
        <v>40.101300000000002</v>
      </c>
      <c r="G742" s="6">
        <v>-110.15029</v>
      </c>
      <c r="H742" s="4">
        <f t="shared" si="132"/>
        <v>29</v>
      </c>
      <c r="I742" s="5">
        <v>365</v>
      </c>
      <c r="J742" s="5">
        <f t="shared" si="133"/>
        <v>730</v>
      </c>
      <c r="K742" s="5">
        <f t="shared" si="134"/>
        <v>1095</v>
      </c>
      <c r="L742" s="5">
        <f t="shared" si="135"/>
        <v>1460</v>
      </c>
      <c r="M742" s="5">
        <f t="shared" si="136"/>
        <v>1825</v>
      </c>
      <c r="N742" s="5">
        <f t="shared" si="137"/>
        <v>2190</v>
      </c>
      <c r="O742" s="1">
        <v>2.3290384453705478E-4</v>
      </c>
      <c r="P742" s="9">
        <f t="shared" si="138"/>
        <v>26.636592457341337</v>
      </c>
      <c r="Q742" s="100">
        <f t="shared" si="139"/>
        <v>24.465795094430806</v>
      </c>
      <c r="R742" s="100">
        <f t="shared" si="140"/>
        <v>22.471910795695663</v>
      </c>
      <c r="S742" s="100">
        <f t="shared" si="141"/>
        <v>20.640521710437049</v>
      </c>
      <c r="T742" s="100">
        <f t="shared" si="142"/>
        <v>18.958384996821295</v>
      </c>
      <c r="U742" s="100">
        <f t="shared" si="143"/>
        <v>17.41333706240356</v>
      </c>
    </row>
    <row r="743" spans="1:21" x14ac:dyDescent="0.25">
      <c r="A743" s="4">
        <v>4301333994</v>
      </c>
      <c r="B743" s="5">
        <v>351</v>
      </c>
      <c r="C743" s="5">
        <v>973</v>
      </c>
      <c r="D743" s="5" t="s">
        <v>1</v>
      </c>
      <c r="E743" s="5" t="s">
        <v>6</v>
      </c>
      <c r="F743" s="5">
        <v>40.101570000000002</v>
      </c>
      <c r="G743" s="6">
        <v>-110.14556</v>
      </c>
      <c r="H743" s="4">
        <f t="shared" si="132"/>
        <v>973</v>
      </c>
      <c r="I743" s="5">
        <v>365</v>
      </c>
      <c r="J743" s="5">
        <f t="shared" si="133"/>
        <v>730</v>
      </c>
      <c r="K743" s="5">
        <f t="shared" si="134"/>
        <v>1095</v>
      </c>
      <c r="L743" s="5">
        <f t="shared" si="135"/>
        <v>1460</v>
      </c>
      <c r="M743" s="5">
        <f t="shared" si="136"/>
        <v>1825</v>
      </c>
      <c r="N743" s="5">
        <f t="shared" si="137"/>
        <v>2190</v>
      </c>
      <c r="O743" s="1">
        <v>2.3290384453705478E-4</v>
      </c>
      <c r="P743" s="9">
        <f t="shared" si="138"/>
        <v>893.70360210321098</v>
      </c>
      <c r="Q743" s="100">
        <f t="shared" si="139"/>
        <v>820.86960782348876</v>
      </c>
      <c r="R743" s="100">
        <f t="shared" si="140"/>
        <v>753.97135186937521</v>
      </c>
      <c r="S743" s="100">
        <f t="shared" si="141"/>
        <v>692.52509049156026</v>
      </c>
      <c r="T743" s="100">
        <f t="shared" si="142"/>
        <v>636.08650351403855</v>
      </c>
      <c r="U743" s="100">
        <f t="shared" si="143"/>
        <v>584.24748143857471</v>
      </c>
    </row>
    <row r="744" spans="1:21" x14ac:dyDescent="0.25">
      <c r="A744" s="4">
        <v>4301333995</v>
      </c>
      <c r="B744" s="5">
        <v>278</v>
      </c>
      <c r="C744" s="5">
        <v>500</v>
      </c>
      <c r="D744" s="5" t="s">
        <v>1</v>
      </c>
      <c r="E744" s="5" t="s">
        <v>6</v>
      </c>
      <c r="F744" s="5">
        <v>40.104349999999897</v>
      </c>
      <c r="G744" s="6">
        <v>-110.1361</v>
      </c>
      <c r="H744" s="4">
        <f t="shared" si="132"/>
        <v>500</v>
      </c>
      <c r="I744" s="5">
        <v>365</v>
      </c>
      <c r="J744" s="5">
        <f t="shared" si="133"/>
        <v>730</v>
      </c>
      <c r="K744" s="5">
        <f t="shared" si="134"/>
        <v>1095</v>
      </c>
      <c r="L744" s="5">
        <f t="shared" si="135"/>
        <v>1460</v>
      </c>
      <c r="M744" s="5">
        <f t="shared" si="136"/>
        <v>1825</v>
      </c>
      <c r="N744" s="5">
        <f t="shared" si="137"/>
        <v>2190</v>
      </c>
      <c r="O744" s="1">
        <v>2.3290384453705478E-4</v>
      </c>
      <c r="P744" s="9">
        <f t="shared" si="138"/>
        <v>459.25159409209198</v>
      </c>
      <c r="Q744" s="100">
        <f t="shared" si="139"/>
        <v>421.82405335225525</v>
      </c>
      <c r="R744" s="100">
        <f t="shared" si="140"/>
        <v>387.44673785682176</v>
      </c>
      <c r="S744" s="100">
        <f t="shared" si="141"/>
        <v>355.87106397305257</v>
      </c>
      <c r="T744" s="100">
        <f t="shared" si="142"/>
        <v>326.86870684174647</v>
      </c>
      <c r="U744" s="100">
        <f t="shared" si="143"/>
        <v>300.22994935178554</v>
      </c>
    </row>
    <row r="745" spans="1:21" x14ac:dyDescent="0.25">
      <c r="A745" s="4">
        <v>4301333996</v>
      </c>
      <c r="B745" s="5">
        <v>366</v>
      </c>
      <c r="C745" s="5">
        <v>984</v>
      </c>
      <c r="D745" s="5" t="s">
        <v>1</v>
      </c>
      <c r="E745" s="5" t="s">
        <v>6</v>
      </c>
      <c r="F745" s="5">
        <v>40.100790000000003</v>
      </c>
      <c r="G745" s="6">
        <v>-110.140739999999</v>
      </c>
      <c r="H745" s="4">
        <f t="shared" si="132"/>
        <v>984</v>
      </c>
      <c r="I745" s="5">
        <v>365</v>
      </c>
      <c r="J745" s="5">
        <f t="shared" si="133"/>
        <v>730</v>
      </c>
      <c r="K745" s="5">
        <f t="shared" si="134"/>
        <v>1095</v>
      </c>
      <c r="L745" s="5">
        <f t="shared" si="135"/>
        <v>1460</v>
      </c>
      <c r="M745" s="5">
        <f t="shared" si="136"/>
        <v>1825</v>
      </c>
      <c r="N745" s="5">
        <f t="shared" si="137"/>
        <v>2190</v>
      </c>
      <c r="O745" s="1">
        <v>2.3290384453705478E-4</v>
      </c>
      <c r="P745" s="9">
        <f t="shared" si="138"/>
        <v>903.80713717323704</v>
      </c>
      <c r="Q745" s="100">
        <f t="shared" si="139"/>
        <v>830.14973699723839</v>
      </c>
      <c r="R745" s="100">
        <f t="shared" si="140"/>
        <v>762.49518010222528</v>
      </c>
      <c r="S745" s="100">
        <f t="shared" si="141"/>
        <v>700.3542538989675</v>
      </c>
      <c r="T745" s="100">
        <f t="shared" si="142"/>
        <v>643.27761506455704</v>
      </c>
      <c r="U745" s="100">
        <f t="shared" si="143"/>
        <v>590.85254032431396</v>
      </c>
    </row>
    <row r="746" spans="1:21" x14ac:dyDescent="0.25">
      <c r="A746" s="4">
        <v>4301333997</v>
      </c>
      <c r="B746" s="5">
        <v>359</v>
      </c>
      <c r="C746" s="5">
        <v>3837</v>
      </c>
      <c r="D746" s="5" t="s">
        <v>1</v>
      </c>
      <c r="E746" s="5" t="s">
        <v>6</v>
      </c>
      <c r="F746" s="5">
        <v>40.103279999999899</v>
      </c>
      <c r="G746" s="6">
        <v>-110.14107</v>
      </c>
      <c r="H746" s="4">
        <f t="shared" si="132"/>
        <v>3837</v>
      </c>
      <c r="I746" s="5">
        <v>365</v>
      </c>
      <c r="J746" s="5">
        <f t="shared" si="133"/>
        <v>730</v>
      </c>
      <c r="K746" s="5">
        <f t="shared" si="134"/>
        <v>1095</v>
      </c>
      <c r="L746" s="5">
        <f t="shared" si="135"/>
        <v>1460</v>
      </c>
      <c r="M746" s="5">
        <f t="shared" si="136"/>
        <v>1825</v>
      </c>
      <c r="N746" s="5">
        <f t="shared" si="137"/>
        <v>2190</v>
      </c>
      <c r="O746" s="1">
        <v>2.3290384453705478E-4</v>
      </c>
      <c r="P746" s="9">
        <f t="shared" si="138"/>
        <v>3524.2967330627139</v>
      </c>
      <c r="Q746" s="100">
        <f t="shared" si="139"/>
        <v>3237.0777854252069</v>
      </c>
      <c r="R746" s="100">
        <f t="shared" si="140"/>
        <v>2973.2662663132501</v>
      </c>
      <c r="S746" s="100">
        <f t="shared" si="141"/>
        <v>2730.9545449292054</v>
      </c>
      <c r="T746" s="100">
        <f t="shared" si="142"/>
        <v>2508.3904563035621</v>
      </c>
      <c r="U746" s="100">
        <f t="shared" si="143"/>
        <v>2303.9646313256021</v>
      </c>
    </row>
    <row r="747" spans="1:21" x14ac:dyDescent="0.25">
      <c r="A747" s="4">
        <v>4301333998</v>
      </c>
      <c r="B747" s="5">
        <v>323</v>
      </c>
      <c r="C747" s="5">
        <v>738</v>
      </c>
      <c r="D747" s="5" t="s">
        <v>1</v>
      </c>
      <c r="E747" s="5" t="s">
        <v>6</v>
      </c>
      <c r="F747" s="5">
        <v>40.098669999999899</v>
      </c>
      <c r="G747" s="6">
        <v>-110.13225</v>
      </c>
      <c r="H747" s="4">
        <f t="shared" si="132"/>
        <v>738</v>
      </c>
      <c r="I747" s="5">
        <v>365</v>
      </c>
      <c r="J747" s="5">
        <f t="shared" si="133"/>
        <v>730</v>
      </c>
      <c r="K747" s="5">
        <f t="shared" si="134"/>
        <v>1095</v>
      </c>
      <c r="L747" s="5">
        <f t="shared" si="135"/>
        <v>1460</v>
      </c>
      <c r="M747" s="5">
        <f t="shared" si="136"/>
        <v>1825</v>
      </c>
      <c r="N747" s="5">
        <f t="shared" si="137"/>
        <v>2190</v>
      </c>
      <c r="O747" s="1">
        <v>2.3290384453705478E-4</v>
      </c>
      <c r="P747" s="9">
        <f t="shared" si="138"/>
        <v>677.85535287992775</v>
      </c>
      <c r="Q747" s="100">
        <f t="shared" si="139"/>
        <v>622.61230274792877</v>
      </c>
      <c r="R747" s="100">
        <f t="shared" si="140"/>
        <v>571.87138507666896</v>
      </c>
      <c r="S747" s="100">
        <f t="shared" si="141"/>
        <v>525.26569042422557</v>
      </c>
      <c r="T747" s="100">
        <f t="shared" si="142"/>
        <v>482.45821129841778</v>
      </c>
      <c r="U747" s="100">
        <f t="shared" si="143"/>
        <v>443.13940524323544</v>
      </c>
    </row>
    <row r="748" spans="1:21" x14ac:dyDescent="0.25">
      <c r="A748" s="4">
        <v>4301334000</v>
      </c>
      <c r="B748" s="5">
        <v>365</v>
      </c>
      <c r="C748" s="5">
        <v>382</v>
      </c>
      <c r="D748" s="5" t="s">
        <v>1</v>
      </c>
      <c r="E748" s="5" t="s">
        <v>6</v>
      </c>
      <c r="F748" s="5">
        <v>40.105249999999899</v>
      </c>
      <c r="G748" s="6">
        <v>-110.13175</v>
      </c>
      <c r="H748" s="4">
        <f t="shared" si="132"/>
        <v>382</v>
      </c>
      <c r="I748" s="5">
        <v>365</v>
      </c>
      <c r="J748" s="5">
        <f t="shared" si="133"/>
        <v>730</v>
      </c>
      <c r="K748" s="5">
        <f t="shared" si="134"/>
        <v>1095</v>
      </c>
      <c r="L748" s="5">
        <f t="shared" si="135"/>
        <v>1460</v>
      </c>
      <c r="M748" s="5">
        <f t="shared" si="136"/>
        <v>1825</v>
      </c>
      <c r="N748" s="5">
        <f t="shared" si="137"/>
        <v>2190</v>
      </c>
      <c r="O748" s="1">
        <v>2.3290384453705478E-4</v>
      </c>
      <c r="P748" s="9">
        <f t="shared" si="138"/>
        <v>350.86821788635825</v>
      </c>
      <c r="Q748" s="100">
        <f t="shared" si="139"/>
        <v>322.27357676112302</v>
      </c>
      <c r="R748" s="100">
        <f t="shared" si="140"/>
        <v>296.00930772261182</v>
      </c>
      <c r="S748" s="100">
        <f t="shared" si="141"/>
        <v>271.88549287541218</v>
      </c>
      <c r="T748" s="100">
        <f t="shared" si="142"/>
        <v>249.72769202709429</v>
      </c>
      <c r="U748" s="100">
        <f t="shared" si="143"/>
        <v>229.37568130476416</v>
      </c>
    </row>
    <row r="749" spans="1:21" x14ac:dyDescent="0.25">
      <c r="A749" s="4">
        <v>4301334003</v>
      </c>
      <c r="B749" s="5">
        <v>364</v>
      </c>
      <c r="C749" s="5">
        <v>16149</v>
      </c>
      <c r="D749" s="5" t="s">
        <v>1</v>
      </c>
      <c r="E749" s="5" t="s">
        <v>6</v>
      </c>
      <c r="F749" s="5">
        <v>40.215310000000002</v>
      </c>
      <c r="G749" s="6">
        <v>-110.5241</v>
      </c>
      <c r="H749" s="4">
        <f t="shared" si="132"/>
        <v>16149</v>
      </c>
      <c r="I749" s="5">
        <v>365</v>
      </c>
      <c r="J749" s="5">
        <f t="shared" si="133"/>
        <v>730</v>
      </c>
      <c r="K749" s="5">
        <f t="shared" si="134"/>
        <v>1095</v>
      </c>
      <c r="L749" s="5">
        <f t="shared" si="135"/>
        <v>1460</v>
      </c>
      <c r="M749" s="5">
        <f t="shared" si="136"/>
        <v>1825</v>
      </c>
      <c r="N749" s="5">
        <f t="shared" si="137"/>
        <v>2190</v>
      </c>
      <c r="O749" s="1">
        <v>2.3290384453705478E-4</v>
      </c>
      <c r="P749" s="9">
        <f t="shared" si="138"/>
        <v>14832.907985986387</v>
      </c>
      <c r="Q749" s="100">
        <f t="shared" si="139"/>
        <v>13624.07327517114</v>
      </c>
      <c r="R749" s="100">
        <f t="shared" si="140"/>
        <v>12513.754739299629</v>
      </c>
      <c r="S749" s="100">
        <f t="shared" si="141"/>
        <v>11493.923624201652</v>
      </c>
      <c r="T749" s="100">
        <f t="shared" si="142"/>
        <v>10557.205493574727</v>
      </c>
      <c r="U749" s="100">
        <f t="shared" si="143"/>
        <v>9696.8269041639687</v>
      </c>
    </row>
    <row r="750" spans="1:21" x14ac:dyDescent="0.25">
      <c r="A750" s="4">
        <v>4301334010</v>
      </c>
      <c r="B750" s="5">
        <v>351</v>
      </c>
      <c r="C750" s="5">
        <v>1794</v>
      </c>
      <c r="D750" s="5" t="s">
        <v>1</v>
      </c>
      <c r="E750" s="5" t="s">
        <v>6</v>
      </c>
      <c r="F750" s="5">
        <v>40.040489999999899</v>
      </c>
      <c r="G750" s="6">
        <v>-110.06133</v>
      </c>
      <c r="H750" s="4">
        <f t="shared" si="132"/>
        <v>1794</v>
      </c>
      <c r="I750" s="5">
        <v>365</v>
      </c>
      <c r="J750" s="5">
        <f t="shared" si="133"/>
        <v>730</v>
      </c>
      <c r="K750" s="5">
        <f t="shared" si="134"/>
        <v>1095</v>
      </c>
      <c r="L750" s="5">
        <f t="shared" si="135"/>
        <v>1460</v>
      </c>
      <c r="M750" s="5">
        <f t="shared" si="136"/>
        <v>1825</v>
      </c>
      <c r="N750" s="5">
        <f t="shared" si="137"/>
        <v>2190</v>
      </c>
      <c r="O750" s="1">
        <v>2.3290384453705478E-4</v>
      </c>
      <c r="P750" s="9">
        <f t="shared" si="138"/>
        <v>1647.7947196024261</v>
      </c>
      <c r="Q750" s="100">
        <f t="shared" si="139"/>
        <v>1513.5047034278919</v>
      </c>
      <c r="R750" s="100">
        <f t="shared" si="140"/>
        <v>1390.1588954302765</v>
      </c>
      <c r="S750" s="100">
        <f t="shared" si="141"/>
        <v>1276.8653775353125</v>
      </c>
      <c r="T750" s="100">
        <f t="shared" si="142"/>
        <v>1172.8049201481863</v>
      </c>
      <c r="U750" s="100">
        <f t="shared" si="143"/>
        <v>1077.2250582742065</v>
      </c>
    </row>
    <row r="751" spans="1:21" x14ac:dyDescent="0.25">
      <c r="A751" s="4">
        <v>4301334011</v>
      </c>
      <c r="B751" s="5">
        <v>361</v>
      </c>
      <c r="C751" s="5">
        <v>14394</v>
      </c>
      <c r="D751" s="5" t="s">
        <v>1</v>
      </c>
      <c r="E751" s="5" t="s">
        <v>6</v>
      </c>
      <c r="F751" s="5">
        <v>40.028509999999898</v>
      </c>
      <c r="G751" s="6">
        <v>-110.09412</v>
      </c>
      <c r="H751" s="4">
        <f t="shared" si="132"/>
        <v>14394</v>
      </c>
      <c r="I751" s="5">
        <v>365</v>
      </c>
      <c r="J751" s="5">
        <f t="shared" si="133"/>
        <v>730</v>
      </c>
      <c r="K751" s="5">
        <f t="shared" si="134"/>
        <v>1095</v>
      </c>
      <c r="L751" s="5">
        <f t="shared" si="135"/>
        <v>1460</v>
      </c>
      <c r="M751" s="5">
        <f t="shared" si="136"/>
        <v>1825</v>
      </c>
      <c r="N751" s="5">
        <f t="shared" si="137"/>
        <v>2190</v>
      </c>
      <c r="O751" s="1">
        <v>2.3290384453705478E-4</v>
      </c>
      <c r="P751" s="9">
        <f t="shared" si="138"/>
        <v>13220.934890723143</v>
      </c>
      <c r="Q751" s="100">
        <f t="shared" si="139"/>
        <v>12143.470847904724</v>
      </c>
      <c r="R751" s="100">
        <f t="shared" si="140"/>
        <v>11153.816689422185</v>
      </c>
      <c r="S751" s="100">
        <f t="shared" si="141"/>
        <v>10244.816189656238</v>
      </c>
      <c r="T751" s="100">
        <f t="shared" si="142"/>
        <v>9409.8963325601962</v>
      </c>
      <c r="U751" s="100">
        <f t="shared" si="143"/>
        <v>8643.0197819392015</v>
      </c>
    </row>
    <row r="752" spans="1:21" x14ac:dyDescent="0.25">
      <c r="A752" s="4">
        <v>4301334012</v>
      </c>
      <c r="B752" s="5">
        <v>360</v>
      </c>
      <c r="C752" s="5">
        <v>11703</v>
      </c>
      <c r="D752" s="5" t="s">
        <v>1</v>
      </c>
      <c r="E752" s="5" t="s">
        <v>6</v>
      </c>
      <c r="F752" s="5">
        <v>40.032820000000001</v>
      </c>
      <c r="G752" s="6">
        <v>-110.08396</v>
      </c>
      <c r="H752" s="4">
        <f t="shared" si="132"/>
        <v>11703</v>
      </c>
      <c r="I752" s="5">
        <v>365</v>
      </c>
      <c r="J752" s="5">
        <f t="shared" si="133"/>
        <v>730</v>
      </c>
      <c r="K752" s="5">
        <f t="shared" si="134"/>
        <v>1095</v>
      </c>
      <c r="L752" s="5">
        <f t="shared" si="135"/>
        <v>1460</v>
      </c>
      <c r="M752" s="5">
        <f t="shared" si="136"/>
        <v>1825</v>
      </c>
      <c r="N752" s="5">
        <f t="shared" si="137"/>
        <v>2190</v>
      </c>
      <c r="O752" s="1">
        <v>2.3290384453705478E-4</v>
      </c>
      <c r="P752" s="9">
        <f t="shared" si="138"/>
        <v>10749.242811319506</v>
      </c>
      <c r="Q752" s="100">
        <f t="shared" si="139"/>
        <v>9873.2137927628864</v>
      </c>
      <c r="R752" s="100">
        <f t="shared" si="140"/>
        <v>9068.5783462767704</v>
      </c>
      <c r="S752" s="100">
        <f t="shared" si="141"/>
        <v>8329.5181233532676</v>
      </c>
      <c r="T752" s="100">
        <f t="shared" si="142"/>
        <v>7650.6889523379177</v>
      </c>
      <c r="U752" s="100">
        <f t="shared" si="143"/>
        <v>7027.1821945278925</v>
      </c>
    </row>
    <row r="753" spans="1:21" x14ac:dyDescent="0.25">
      <c r="A753" s="4">
        <v>4301334013</v>
      </c>
      <c r="B753" s="5">
        <v>362</v>
      </c>
      <c r="C753" s="5">
        <v>2700</v>
      </c>
      <c r="D753" s="5" t="s">
        <v>1</v>
      </c>
      <c r="E753" s="5" t="s">
        <v>6</v>
      </c>
      <c r="F753" s="5">
        <v>40.032760000000003</v>
      </c>
      <c r="G753" s="6">
        <v>-110.08394</v>
      </c>
      <c r="H753" s="4">
        <f t="shared" si="132"/>
        <v>2700</v>
      </c>
      <c r="I753" s="5">
        <v>365</v>
      </c>
      <c r="J753" s="5">
        <f t="shared" si="133"/>
        <v>730</v>
      </c>
      <c r="K753" s="5">
        <f t="shared" si="134"/>
        <v>1095</v>
      </c>
      <c r="L753" s="5">
        <f t="shared" si="135"/>
        <v>1460</v>
      </c>
      <c r="M753" s="5">
        <f t="shared" si="136"/>
        <v>1825</v>
      </c>
      <c r="N753" s="5">
        <f t="shared" si="137"/>
        <v>2190</v>
      </c>
      <c r="O753" s="1">
        <v>2.3290384453705478E-4</v>
      </c>
      <c r="P753" s="9">
        <f t="shared" si="138"/>
        <v>2479.9586080972967</v>
      </c>
      <c r="Q753" s="100">
        <f t="shared" si="139"/>
        <v>2277.8498881021783</v>
      </c>
      <c r="R753" s="100">
        <f t="shared" si="140"/>
        <v>2092.2123844268376</v>
      </c>
      <c r="S753" s="100">
        <f t="shared" si="141"/>
        <v>1921.7037454544839</v>
      </c>
      <c r="T753" s="100">
        <f t="shared" si="142"/>
        <v>1765.091016945431</v>
      </c>
      <c r="U753" s="100">
        <f t="shared" si="143"/>
        <v>1621.241726499642</v>
      </c>
    </row>
    <row r="754" spans="1:21" x14ac:dyDescent="0.25">
      <c r="A754" s="4">
        <v>4301334014</v>
      </c>
      <c r="B754" s="5">
        <v>292</v>
      </c>
      <c r="C754" s="5">
        <v>480</v>
      </c>
      <c r="D754" s="5" t="s">
        <v>1</v>
      </c>
      <c r="E754" s="5" t="s">
        <v>6</v>
      </c>
      <c r="F754" s="5">
        <v>40.032960000000003</v>
      </c>
      <c r="G754" s="6">
        <v>-110.099</v>
      </c>
      <c r="H754" s="4">
        <f t="shared" si="132"/>
        <v>480</v>
      </c>
      <c r="I754" s="5">
        <v>365</v>
      </c>
      <c r="J754" s="5">
        <f t="shared" si="133"/>
        <v>730</v>
      </c>
      <c r="K754" s="5">
        <f t="shared" si="134"/>
        <v>1095</v>
      </c>
      <c r="L754" s="5">
        <f t="shared" si="135"/>
        <v>1460</v>
      </c>
      <c r="M754" s="5">
        <f t="shared" si="136"/>
        <v>1825</v>
      </c>
      <c r="N754" s="5">
        <f t="shared" si="137"/>
        <v>2190</v>
      </c>
      <c r="O754" s="1">
        <v>2.3290384453705478E-4</v>
      </c>
      <c r="P754" s="9">
        <f t="shared" si="138"/>
        <v>440.8815303284083</v>
      </c>
      <c r="Q754" s="100">
        <f t="shared" si="139"/>
        <v>404.95109121816506</v>
      </c>
      <c r="R754" s="100">
        <f t="shared" si="140"/>
        <v>371.94886834254891</v>
      </c>
      <c r="S754" s="100">
        <f t="shared" si="141"/>
        <v>341.63622141413049</v>
      </c>
      <c r="T754" s="100">
        <f t="shared" si="142"/>
        <v>313.79395856807662</v>
      </c>
      <c r="U754" s="100">
        <f t="shared" si="143"/>
        <v>288.22075137771412</v>
      </c>
    </row>
    <row r="755" spans="1:21" x14ac:dyDescent="0.25">
      <c r="A755" s="4">
        <v>4301334016</v>
      </c>
      <c r="B755" s="5">
        <v>356</v>
      </c>
      <c r="C755" s="5">
        <v>988</v>
      </c>
      <c r="D755" s="5" t="s">
        <v>1</v>
      </c>
      <c r="E755" s="5" t="s">
        <v>6</v>
      </c>
      <c r="F755" s="5">
        <v>40.039760000000001</v>
      </c>
      <c r="G755" s="6">
        <v>-110.09846</v>
      </c>
      <c r="H755" s="4">
        <f t="shared" si="132"/>
        <v>988</v>
      </c>
      <c r="I755" s="5">
        <v>365</v>
      </c>
      <c r="J755" s="5">
        <f t="shared" si="133"/>
        <v>730</v>
      </c>
      <c r="K755" s="5">
        <f t="shared" si="134"/>
        <v>1095</v>
      </c>
      <c r="L755" s="5">
        <f t="shared" si="135"/>
        <v>1460</v>
      </c>
      <c r="M755" s="5">
        <f t="shared" si="136"/>
        <v>1825</v>
      </c>
      <c r="N755" s="5">
        <f t="shared" si="137"/>
        <v>2190</v>
      </c>
      <c r="O755" s="1">
        <v>2.3290384453705478E-4</v>
      </c>
      <c r="P755" s="9">
        <f t="shared" si="138"/>
        <v>907.4811499259738</v>
      </c>
      <c r="Q755" s="100">
        <f t="shared" si="139"/>
        <v>833.52432942405642</v>
      </c>
      <c r="R755" s="100">
        <f t="shared" si="140"/>
        <v>765.59475400507984</v>
      </c>
      <c r="S755" s="100">
        <f t="shared" si="141"/>
        <v>703.20122241075183</v>
      </c>
      <c r="T755" s="100">
        <f t="shared" si="142"/>
        <v>645.89256471929104</v>
      </c>
      <c r="U755" s="100">
        <f t="shared" si="143"/>
        <v>593.25437991912827</v>
      </c>
    </row>
    <row r="756" spans="1:21" x14ac:dyDescent="0.25">
      <c r="A756" s="4">
        <v>4301334027</v>
      </c>
      <c r="B756" s="5">
        <v>366</v>
      </c>
      <c r="C756" s="5">
        <v>12192</v>
      </c>
      <c r="D756" s="5" t="s">
        <v>1</v>
      </c>
      <c r="E756" s="5" t="s">
        <v>6</v>
      </c>
      <c r="F756" s="5">
        <v>40.32687</v>
      </c>
      <c r="G756" s="6">
        <v>-110.385409999999</v>
      </c>
      <c r="H756" s="4">
        <f t="shared" si="132"/>
        <v>12192</v>
      </c>
      <c r="I756" s="5">
        <v>365</v>
      </c>
      <c r="J756" s="5">
        <f t="shared" si="133"/>
        <v>730</v>
      </c>
      <c r="K756" s="5">
        <f t="shared" si="134"/>
        <v>1095</v>
      </c>
      <c r="L756" s="5">
        <f t="shared" si="135"/>
        <v>1460</v>
      </c>
      <c r="M756" s="5">
        <f t="shared" si="136"/>
        <v>1825</v>
      </c>
      <c r="N756" s="5">
        <f t="shared" si="137"/>
        <v>2190</v>
      </c>
      <c r="O756" s="1">
        <v>2.3290384453705478E-4</v>
      </c>
      <c r="P756" s="9">
        <f t="shared" si="138"/>
        <v>11198.390870341571</v>
      </c>
      <c r="Q756" s="100">
        <f t="shared" si="139"/>
        <v>10285.757716941393</v>
      </c>
      <c r="R756" s="100">
        <f t="shared" si="140"/>
        <v>9447.5012559007428</v>
      </c>
      <c r="S756" s="100">
        <f t="shared" si="141"/>
        <v>8677.5600239189134</v>
      </c>
      <c r="T756" s="100">
        <f t="shared" si="142"/>
        <v>7970.3665476291453</v>
      </c>
      <c r="U756" s="100">
        <f t="shared" si="143"/>
        <v>7320.8070849939386</v>
      </c>
    </row>
    <row r="757" spans="1:21" x14ac:dyDescent="0.25">
      <c r="A757" s="4">
        <v>4301334040</v>
      </c>
      <c r="B757" s="5">
        <v>366</v>
      </c>
      <c r="C757" s="5">
        <v>7009</v>
      </c>
      <c r="D757" s="5" t="s">
        <v>1</v>
      </c>
      <c r="E757" s="5" t="s">
        <v>6</v>
      </c>
      <c r="F757" s="5">
        <v>40.049869999999899</v>
      </c>
      <c r="G757" s="6">
        <v>-110.12187</v>
      </c>
      <c r="H757" s="4">
        <f t="shared" si="132"/>
        <v>7009</v>
      </c>
      <c r="I757" s="5">
        <v>365</v>
      </c>
      <c r="J757" s="5">
        <f t="shared" si="133"/>
        <v>730</v>
      </c>
      <c r="K757" s="5">
        <f t="shared" si="134"/>
        <v>1095</v>
      </c>
      <c r="L757" s="5">
        <f t="shared" si="135"/>
        <v>1460</v>
      </c>
      <c r="M757" s="5">
        <f t="shared" si="136"/>
        <v>1825</v>
      </c>
      <c r="N757" s="5">
        <f t="shared" si="137"/>
        <v>2190</v>
      </c>
      <c r="O757" s="1">
        <v>2.3290384453705478E-4</v>
      </c>
      <c r="P757" s="9">
        <f t="shared" si="138"/>
        <v>6437.7888459829455</v>
      </c>
      <c r="Q757" s="100">
        <f t="shared" si="139"/>
        <v>5913.1295798919145</v>
      </c>
      <c r="R757" s="100">
        <f t="shared" si="140"/>
        <v>5431.2283712769276</v>
      </c>
      <c r="S757" s="100">
        <f t="shared" si="141"/>
        <v>4988.6005747742511</v>
      </c>
      <c r="T757" s="100">
        <f t="shared" si="142"/>
        <v>4582.0455325076018</v>
      </c>
      <c r="U757" s="100">
        <f t="shared" si="143"/>
        <v>4208.6234300133301</v>
      </c>
    </row>
    <row r="758" spans="1:21" x14ac:dyDescent="0.25">
      <c r="A758" s="4">
        <v>4301334041</v>
      </c>
      <c r="B758" s="5">
        <v>366</v>
      </c>
      <c r="C758" s="5">
        <v>1871</v>
      </c>
      <c r="D758" s="5" t="s">
        <v>1</v>
      </c>
      <c r="E758" s="5" t="s">
        <v>6</v>
      </c>
      <c r="F758" s="5">
        <v>40.024830000000001</v>
      </c>
      <c r="G758" s="6">
        <v>-110.09358</v>
      </c>
      <c r="H758" s="4">
        <f t="shared" si="132"/>
        <v>1871</v>
      </c>
      <c r="I758" s="5">
        <v>365</v>
      </c>
      <c r="J758" s="5">
        <f t="shared" si="133"/>
        <v>730</v>
      </c>
      <c r="K758" s="5">
        <f t="shared" si="134"/>
        <v>1095</v>
      </c>
      <c r="L758" s="5">
        <f t="shared" si="135"/>
        <v>1460</v>
      </c>
      <c r="M758" s="5">
        <f t="shared" si="136"/>
        <v>1825</v>
      </c>
      <c r="N758" s="5">
        <f t="shared" si="137"/>
        <v>2190</v>
      </c>
      <c r="O758" s="1">
        <v>2.3290384453705478E-4</v>
      </c>
      <c r="P758" s="9">
        <f t="shared" si="138"/>
        <v>1718.5194650926082</v>
      </c>
      <c r="Q758" s="100">
        <f t="shared" si="139"/>
        <v>1578.4656076441393</v>
      </c>
      <c r="R758" s="100">
        <f t="shared" si="140"/>
        <v>1449.825693060227</v>
      </c>
      <c r="S758" s="100">
        <f t="shared" si="141"/>
        <v>1331.6695213871628</v>
      </c>
      <c r="T758" s="100">
        <f t="shared" si="142"/>
        <v>1223.1427010018153</v>
      </c>
      <c r="U758" s="100">
        <f t="shared" si="143"/>
        <v>1123.4604704743815</v>
      </c>
    </row>
    <row r="759" spans="1:21" x14ac:dyDescent="0.25">
      <c r="A759" s="4">
        <v>4301334059</v>
      </c>
      <c r="B759" s="5">
        <v>366</v>
      </c>
      <c r="C759" s="5">
        <v>2802</v>
      </c>
      <c r="D759" s="5" t="s">
        <v>1</v>
      </c>
      <c r="E759" s="5" t="s">
        <v>6</v>
      </c>
      <c r="F759" s="5">
        <v>40.051310000000001</v>
      </c>
      <c r="G759" s="6">
        <v>-110.32789</v>
      </c>
      <c r="H759" s="4">
        <f t="shared" si="132"/>
        <v>2802</v>
      </c>
      <c r="I759" s="5">
        <v>365</v>
      </c>
      <c r="J759" s="5">
        <f t="shared" si="133"/>
        <v>730</v>
      </c>
      <c r="K759" s="5">
        <f t="shared" si="134"/>
        <v>1095</v>
      </c>
      <c r="L759" s="5">
        <f t="shared" si="135"/>
        <v>1460</v>
      </c>
      <c r="M759" s="5">
        <f t="shared" si="136"/>
        <v>1825</v>
      </c>
      <c r="N759" s="5">
        <f t="shared" si="137"/>
        <v>2190</v>
      </c>
      <c r="O759" s="1">
        <v>2.3290384453705478E-4</v>
      </c>
      <c r="P759" s="9">
        <f t="shared" si="138"/>
        <v>2573.6459332920836</v>
      </c>
      <c r="Q759" s="100">
        <f t="shared" si="139"/>
        <v>2363.9019949860385</v>
      </c>
      <c r="R759" s="100">
        <f t="shared" si="140"/>
        <v>2171.2515189496294</v>
      </c>
      <c r="S759" s="100">
        <f t="shared" si="141"/>
        <v>1994.3014425049867</v>
      </c>
      <c r="T759" s="100">
        <f t="shared" si="142"/>
        <v>1831.7722331411471</v>
      </c>
      <c r="U759" s="100">
        <f t="shared" si="143"/>
        <v>1682.4886361674062</v>
      </c>
    </row>
    <row r="760" spans="1:21" x14ac:dyDescent="0.25">
      <c r="A760" s="4">
        <v>4301334060</v>
      </c>
      <c r="B760" s="5">
        <v>366</v>
      </c>
      <c r="C760" s="5">
        <v>1036</v>
      </c>
      <c r="D760" s="5" t="s">
        <v>1</v>
      </c>
      <c r="E760" s="5" t="s">
        <v>6</v>
      </c>
      <c r="F760" s="5">
        <v>40.051290000000002</v>
      </c>
      <c r="G760" s="6">
        <v>-110.32802</v>
      </c>
      <c r="H760" s="4">
        <f t="shared" si="132"/>
        <v>1036</v>
      </c>
      <c r="I760" s="5">
        <v>365</v>
      </c>
      <c r="J760" s="5">
        <f t="shared" si="133"/>
        <v>730</v>
      </c>
      <c r="K760" s="5">
        <f t="shared" si="134"/>
        <v>1095</v>
      </c>
      <c r="L760" s="5">
        <f t="shared" si="135"/>
        <v>1460</v>
      </c>
      <c r="M760" s="5">
        <f t="shared" si="136"/>
        <v>1825</v>
      </c>
      <c r="N760" s="5">
        <f t="shared" si="137"/>
        <v>2190</v>
      </c>
      <c r="O760" s="1">
        <v>2.3290384453705478E-4</v>
      </c>
      <c r="P760" s="9">
        <f t="shared" si="138"/>
        <v>951.56930295881455</v>
      </c>
      <c r="Q760" s="100">
        <f t="shared" si="139"/>
        <v>874.01943854587284</v>
      </c>
      <c r="R760" s="100">
        <f t="shared" si="140"/>
        <v>802.78964083933465</v>
      </c>
      <c r="S760" s="100">
        <f t="shared" si="141"/>
        <v>737.36484455216498</v>
      </c>
      <c r="T760" s="100">
        <f t="shared" si="142"/>
        <v>677.27196057609865</v>
      </c>
      <c r="U760" s="100">
        <f t="shared" si="143"/>
        <v>622.07645505689959</v>
      </c>
    </row>
    <row r="761" spans="1:21" x14ac:dyDescent="0.25">
      <c r="A761" s="4">
        <v>4301334062</v>
      </c>
      <c r="B761" s="5">
        <v>280</v>
      </c>
      <c r="C761" s="5">
        <v>654</v>
      </c>
      <c r="D761" s="5" t="s">
        <v>1</v>
      </c>
      <c r="E761" s="5" t="s">
        <v>6</v>
      </c>
      <c r="F761" s="5">
        <v>40.115780000000001</v>
      </c>
      <c r="G761" s="6">
        <v>-110.02694</v>
      </c>
      <c r="H761" s="4">
        <f t="shared" si="132"/>
        <v>654</v>
      </c>
      <c r="I761" s="5">
        <v>365</v>
      </c>
      <c r="J761" s="5">
        <f t="shared" si="133"/>
        <v>730</v>
      </c>
      <c r="K761" s="5">
        <f t="shared" si="134"/>
        <v>1095</v>
      </c>
      <c r="L761" s="5">
        <f t="shared" si="135"/>
        <v>1460</v>
      </c>
      <c r="M761" s="5">
        <f t="shared" si="136"/>
        <v>1825</v>
      </c>
      <c r="N761" s="5">
        <f t="shared" si="137"/>
        <v>2190</v>
      </c>
      <c r="O761" s="1">
        <v>2.3290384453705478E-4</v>
      </c>
      <c r="P761" s="9">
        <f t="shared" si="138"/>
        <v>600.70108507245629</v>
      </c>
      <c r="Q761" s="100">
        <f t="shared" si="139"/>
        <v>551.74586178474988</v>
      </c>
      <c r="R761" s="100">
        <f t="shared" si="140"/>
        <v>506.78033311672289</v>
      </c>
      <c r="S761" s="100">
        <f t="shared" si="141"/>
        <v>465.47935167675274</v>
      </c>
      <c r="T761" s="100">
        <f t="shared" si="142"/>
        <v>427.54426854900436</v>
      </c>
      <c r="U761" s="100">
        <f t="shared" si="143"/>
        <v>392.70077375213549</v>
      </c>
    </row>
    <row r="762" spans="1:21" x14ac:dyDescent="0.25">
      <c r="A762" s="4">
        <v>4301334063</v>
      </c>
      <c r="B762" s="5">
        <v>340</v>
      </c>
      <c r="C762" s="5">
        <v>1661</v>
      </c>
      <c r="D762" s="5" t="s">
        <v>1</v>
      </c>
      <c r="E762" s="5" t="s">
        <v>6</v>
      </c>
      <c r="F762" s="5">
        <v>40.1187299999999</v>
      </c>
      <c r="G762" s="6">
        <v>-110.02323</v>
      </c>
      <c r="H762" s="4">
        <f t="shared" si="132"/>
        <v>1661</v>
      </c>
      <c r="I762" s="5">
        <v>365</v>
      </c>
      <c r="J762" s="5">
        <f t="shared" si="133"/>
        <v>730</v>
      </c>
      <c r="K762" s="5">
        <f t="shared" si="134"/>
        <v>1095</v>
      </c>
      <c r="L762" s="5">
        <f t="shared" si="135"/>
        <v>1460</v>
      </c>
      <c r="M762" s="5">
        <f t="shared" si="136"/>
        <v>1825</v>
      </c>
      <c r="N762" s="5">
        <f t="shared" si="137"/>
        <v>2190</v>
      </c>
      <c r="O762" s="1">
        <v>2.3290384453705478E-4</v>
      </c>
      <c r="P762" s="9">
        <f t="shared" si="138"/>
        <v>1525.6337955739295</v>
      </c>
      <c r="Q762" s="100">
        <f t="shared" si="139"/>
        <v>1401.2995052361919</v>
      </c>
      <c r="R762" s="100">
        <f t="shared" si="140"/>
        <v>1287.098063160362</v>
      </c>
      <c r="S762" s="100">
        <f t="shared" si="141"/>
        <v>1182.2036745184807</v>
      </c>
      <c r="T762" s="100">
        <f t="shared" si="142"/>
        <v>1085.8578441282818</v>
      </c>
      <c r="U762" s="100">
        <f t="shared" si="143"/>
        <v>997.36389174663157</v>
      </c>
    </row>
    <row r="763" spans="1:21" x14ac:dyDescent="0.25">
      <c r="A763" s="4">
        <v>4301334064</v>
      </c>
      <c r="B763" s="5">
        <v>362</v>
      </c>
      <c r="C763" s="5">
        <v>6109</v>
      </c>
      <c r="D763" s="5" t="s">
        <v>1</v>
      </c>
      <c r="E763" s="5" t="s">
        <v>6</v>
      </c>
      <c r="F763" s="5">
        <v>40.08672</v>
      </c>
      <c r="G763" s="6">
        <v>-110.074749999999</v>
      </c>
      <c r="H763" s="4">
        <f t="shared" si="132"/>
        <v>6109</v>
      </c>
      <c r="I763" s="5">
        <v>365</v>
      </c>
      <c r="J763" s="5">
        <f t="shared" si="133"/>
        <v>730</v>
      </c>
      <c r="K763" s="5">
        <f t="shared" si="134"/>
        <v>1095</v>
      </c>
      <c r="L763" s="5">
        <f t="shared" si="135"/>
        <v>1460</v>
      </c>
      <c r="M763" s="5">
        <f t="shared" si="136"/>
        <v>1825</v>
      </c>
      <c r="N763" s="5">
        <f t="shared" si="137"/>
        <v>2190</v>
      </c>
      <c r="O763" s="1">
        <v>2.3290384453705478E-4</v>
      </c>
      <c r="P763" s="9">
        <f t="shared" si="138"/>
        <v>5611.1359766171799</v>
      </c>
      <c r="Q763" s="100">
        <f t="shared" si="139"/>
        <v>5153.8462838578544</v>
      </c>
      <c r="R763" s="100">
        <f t="shared" si="140"/>
        <v>4733.824243134648</v>
      </c>
      <c r="S763" s="100">
        <f t="shared" si="141"/>
        <v>4348.032659622756</v>
      </c>
      <c r="T763" s="100">
        <f t="shared" si="142"/>
        <v>3993.6818601924583</v>
      </c>
      <c r="U763" s="100">
        <f t="shared" si="143"/>
        <v>3668.2095211801156</v>
      </c>
    </row>
    <row r="764" spans="1:21" x14ac:dyDescent="0.25">
      <c r="A764" s="4">
        <v>4301334067</v>
      </c>
      <c r="B764" s="5">
        <v>363</v>
      </c>
      <c r="C764" s="5">
        <v>5056</v>
      </c>
      <c r="D764" s="5" t="s">
        <v>1</v>
      </c>
      <c r="E764" s="5" t="s">
        <v>6</v>
      </c>
      <c r="F764" s="5">
        <v>40.072150000000001</v>
      </c>
      <c r="G764" s="6">
        <v>-110.12175000000001</v>
      </c>
      <c r="H764" s="4">
        <f t="shared" si="132"/>
        <v>5056</v>
      </c>
      <c r="I764" s="5">
        <v>365</v>
      </c>
      <c r="J764" s="5">
        <f t="shared" si="133"/>
        <v>730</v>
      </c>
      <c r="K764" s="5">
        <f t="shared" si="134"/>
        <v>1095</v>
      </c>
      <c r="L764" s="5">
        <f t="shared" si="135"/>
        <v>1460</v>
      </c>
      <c r="M764" s="5">
        <f t="shared" si="136"/>
        <v>1825</v>
      </c>
      <c r="N764" s="5">
        <f t="shared" si="137"/>
        <v>2190</v>
      </c>
      <c r="O764" s="1">
        <v>2.3290384453705478E-4</v>
      </c>
      <c r="P764" s="9">
        <f t="shared" si="138"/>
        <v>4643.9521194592344</v>
      </c>
      <c r="Q764" s="100">
        <f t="shared" si="139"/>
        <v>4265.484827498005</v>
      </c>
      <c r="R764" s="100">
        <f t="shared" si="140"/>
        <v>3917.8614132081816</v>
      </c>
      <c r="S764" s="100">
        <f t="shared" si="141"/>
        <v>3598.5681988955075</v>
      </c>
      <c r="T764" s="100">
        <f t="shared" si="142"/>
        <v>3305.29636358374</v>
      </c>
      <c r="U764" s="100">
        <f t="shared" si="143"/>
        <v>3035.9252478452554</v>
      </c>
    </row>
    <row r="765" spans="1:21" x14ac:dyDescent="0.25">
      <c r="A765" s="4">
        <v>4301334068</v>
      </c>
      <c r="B765" s="5">
        <v>365</v>
      </c>
      <c r="C765" s="5">
        <v>6437</v>
      </c>
      <c r="D765" s="5" t="s">
        <v>1</v>
      </c>
      <c r="E765" s="5" t="s">
        <v>6</v>
      </c>
      <c r="F765" s="5">
        <v>40.072119999999899</v>
      </c>
      <c r="G765" s="6">
        <v>-110.12181</v>
      </c>
      <c r="H765" s="4">
        <f t="shared" si="132"/>
        <v>6437</v>
      </c>
      <c r="I765" s="5">
        <v>365</v>
      </c>
      <c r="J765" s="5">
        <f t="shared" si="133"/>
        <v>730</v>
      </c>
      <c r="K765" s="5">
        <f t="shared" si="134"/>
        <v>1095</v>
      </c>
      <c r="L765" s="5">
        <f t="shared" si="135"/>
        <v>1460</v>
      </c>
      <c r="M765" s="5">
        <f t="shared" si="136"/>
        <v>1825</v>
      </c>
      <c r="N765" s="5">
        <f t="shared" si="137"/>
        <v>2190</v>
      </c>
      <c r="O765" s="1">
        <v>2.3290384453705478E-4</v>
      </c>
      <c r="P765" s="9">
        <f t="shared" si="138"/>
        <v>5912.4050223415925</v>
      </c>
      <c r="Q765" s="100">
        <f t="shared" si="139"/>
        <v>5430.5628628569339</v>
      </c>
      <c r="R765" s="100">
        <f t="shared" si="140"/>
        <v>4987.9893031687234</v>
      </c>
      <c r="S765" s="100">
        <f t="shared" si="141"/>
        <v>4581.4840775890789</v>
      </c>
      <c r="T765" s="100">
        <f t="shared" si="142"/>
        <v>4208.1077318806438</v>
      </c>
      <c r="U765" s="100">
        <f t="shared" si="143"/>
        <v>3865.1603679548871</v>
      </c>
    </row>
    <row r="766" spans="1:21" x14ac:dyDescent="0.25">
      <c r="A766" s="4">
        <v>4301334075</v>
      </c>
      <c r="B766" s="5">
        <v>355</v>
      </c>
      <c r="C766" s="5">
        <v>8857</v>
      </c>
      <c r="D766" s="5" t="s">
        <v>1</v>
      </c>
      <c r="E766" s="5" t="s">
        <v>6</v>
      </c>
      <c r="F766" s="5">
        <v>40.069119999999899</v>
      </c>
      <c r="G766" s="6">
        <v>-110.14545</v>
      </c>
      <c r="H766" s="4">
        <f t="shared" si="132"/>
        <v>8857</v>
      </c>
      <c r="I766" s="5">
        <v>365</v>
      </c>
      <c r="J766" s="5">
        <f t="shared" si="133"/>
        <v>730</v>
      </c>
      <c r="K766" s="5">
        <f t="shared" si="134"/>
        <v>1095</v>
      </c>
      <c r="L766" s="5">
        <f t="shared" si="135"/>
        <v>1460</v>
      </c>
      <c r="M766" s="5">
        <f t="shared" si="136"/>
        <v>1825</v>
      </c>
      <c r="N766" s="5">
        <f t="shared" si="137"/>
        <v>2190</v>
      </c>
      <c r="O766" s="1">
        <v>2.3290384453705478E-4</v>
      </c>
      <c r="P766" s="9">
        <f t="shared" si="138"/>
        <v>8135.1827377473173</v>
      </c>
      <c r="Q766" s="100">
        <f t="shared" si="139"/>
        <v>7472.1912810818494</v>
      </c>
      <c r="R766" s="100">
        <f t="shared" si="140"/>
        <v>6863.2315143957403</v>
      </c>
      <c r="S766" s="100">
        <f t="shared" si="141"/>
        <v>6303.9000272186531</v>
      </c>
      <c r="T766" s="100">
        <f t="shared" si="142"/>
        <v>5790.1522729946964</v>
      </c>
      <c r="U766" s="100">
        <f t="shared" si="143"/>
        <v>5318.2733228175293</v>
      </c>
    </row>
    <row r="767" spans="1:21" x14ac:dyDescent="0.25">
      <c r="A767" s="4">
        <v>4301334076</v>
      </c>
      <c r="B767" s="5">
        <v>350</v>
      </c>
      <c r="C767" s="5">
        <v>1341</v>
      </c>
      <c r="D767" s="5" t="s">
        <v>1</v>
      </c>
      <c r="E767" s="5" t="s">
        <v>6</v>
      </c>
      <c r="F767" s="5">
        <v>40.061720000000001</v>
      </c>
      <c r="G767" s="6">
        <v>-110.16439</v>
      </c>
      <c r="H767" s="4">
        <f t="shared" si="132"/>
        <v>1341</v>
      </c>
      <c r="I767" s="5">
        <v>365</v>
      </c>
      <c r="J767" s="5">
        <f t="shared" si="133"/>
        <v>730</v>
      </c>
      <c r="K767" s="5">
        <f t="shared" si="134"/>
        <v>1095</v>
      </c>
      <c r="L767" s="5">
        <f t="shared" si="135"/>
        <v>1460</v>
      </c>
      <c r="M767" s="5">
        <f t="shared" si="136"/>
        <v>1825</v>
      </c>
      <c r="N767" s="5">
        <f t="shared" si="137"/>
        <v>2190</v>
      </c>
      <c r="O767" s="1">
        <v>2.3290384453705478E-4</v>
      </c>
      <c r="P767" s="9">
        <f t="shared" si="138"/>
        <v>1231.7127753549908</v>
      </c>
      <c r="Q767" s="100">
        <f t="shared" si="139"/>
        <v>1131.3321110907486</v>
      </c>
      <c r="R767" s="100">
        <f t="shared" si="140"/>
        <v>1039.132150931996</v>
      </c>
      <c r="S767" s="100">
        <f t="shared" si="141"/>
        <v>954.44619357572697</v>
      </c>
      <c r="T767" s="100">
        <f t="shared" si="142"/>
        <v>876.66187174956406</v>
      </c>
      <c r="U767" s="100">
        <f t="shared" si="143"/>
        <v>805.21672416148886</v>
      </c>
    </row>
    <row r="768" spans="1:21" x14ac:dyDescent="0.25">
      <c r="A768" s="4">
        <v>4301334077</v>
      </c>
      <c r="B768" s="5">
        <v>335</v>
      </c>
      <c r="C768" s="5">
        <v>2345</v>
      </c>
      <c r="D768" s="5" t="s">
        <v>1</v>
      </c>
      <c r="E768" s="5" t="s">
        <v>6</v>
      </c>
      <c r="F768" s="5">
        <v>40.058259999999898</v>
      </c>
      <c r="G768" s="6">
        <v>-110.16912000000001</v>
      </c>
      <c r="H768" s="4">
        <f t="shared" si="132"/>
        <v>2345</v>
      </c>
      <c r="I768" s="5">
        <v>365</v>
      </c>
      <c r="J768" s="5">
        <f t="shared" si="133"/>
        <v>730</v>
      </c>
      <c r="K768" s="5">
        <f t="shared" si="134"/>
        <v>1095</v>
      </c>
      <c r="L768" s="5">
        <f t="shared" si="135"/>
        <v>1460</v>
      </c>
      <c r="M768" s="5">
        <f t="shared" si="136"/>
        <v>1825</v>
      </c>
      <c r="N768" s="5">
        <f t="shared" si="137"/>
        <v>2190</v>
      </c>
      <c r="O768" s="1">
        <v>2.3290384453705478E-4</v>
      </c>
      <c r="P768" s="9">
        <f t="shared" si="138"/>
        <v>2153.8899762919114</v>
      </c>
      <c r="Q768" s="100">
        <f t="shared" si="139"/>
        <v>1978.354810222077</v>
      </c>
      <c r="R768" s="100">
        <f t="shared" si="140"/>
        <v>1817.1252005484941</v>
      </c>
      <c r="S768" s="100">
        <f t="shared" si="141"/>
        <v>1669.0352900336165</v>
      </c>
      <c r="T768" s="100">
        <f t="shared" si="142"/>
        <v>1533.0142350877909</v>
      </c>
      <c r="U768" s="100">
        <f t="shared" si="143"/>
        <v>1408.0784624598741</v>
      </c>
    </row>
    <row r="769" spans="1:21" x14ac:dyDescent="0.25">
      <c r="A769" s="4">
        <v>4301334078</v>
      </c>
      <c r="B769" s="5">
        <v>362</v>
      </c>
      <c r="C769" s="5">
        <v>9193</v>
      </c>
      <c r="D769" s="5" t="s">
        <v>1</v>
      </c>
      <c r="E769" s="5" t="s">
        <v>6</v>
      </c>
      <c r="F769" s="5">
        <v>40.043599999999898</v>
      </c>
      <c r="G769" s="6">
        <v>-110.155019999999</v>
      </c>
      <c r="H769" s="4">
        <f t="shared" si="132"/>
        <v>9193</v>
      </c>
      <c r="I769" s="5">
        <v>365</v>
      </c>
      <c r="J769" s="5">
        <f t="shared" si="133"/>
        <v>730</v>
      </c>
      <c r="K769" s="5">
        <f t="shared" si="134"/>
        <v>1095</v>
      </c>
      <c r="L769" s="5">
        <f t="shared" si="135"/>
        <v>1460</v>
      </c>
      <c r="M769" s="5">
        <f t="shared" si="136"/>
        <v>1825</v>
      </c>
      <c r="N769" s="5">
        <f t="shared" si="137"/>
        <v>2190</v>
      </c>
      <c r="O769" s="1">
        <v>2.3290384453705478E-4</v>
      </c>
      <c r="P769" s="9">
        <f t="shared" si="138"/>
        <v>8443.7998089772027</v>
      </c>
      <c r="Q769" s="100">
        <f t="shared" si="139"/>
        <v>7755.6570449345654</v>
      </c>
      <c r="R769" s="100">
        <f t="shared" si="140"/>
        <v>7123.5957222355246</v>
      </c>
      <c r="S769" s="100">
        <f t="shared" si="141"/>
        <v>6543.0453822085447</v>
      </c>
      <c r="T769" s="100">
        <f t="shared" si="142"/>
        <v>6009.8080439923506</v>
      </c>
      <c r="U769" s="100">
        <f t="shared" si="143"/>
        <v>5520.0278487819287</v>
      </c>
    </row>
    <row r="770" spans="1:21" x14ac:dyDescent="0.25">
      <c r="A770" s="4">
        <v>4301334079</v>
      </c>
      <c r="B770" s="5">
        <v>319</v>
      </c>
      <c r="C770" s="5">
        <v>1898</v>
      </c>
      <c r="D770" s="5" t="s">
        <v>1</v>
      </c>
      <c r="E770" s="5" t="s">
        <v>6</v>
      </c>
      <c r="F770" s="5">
        <v>40.0470299999999</v>
      </c>
      <c r="G770" s="6">
        <v>-110.14527</v>
      </c>
      <c r="H770" s="4">
        <f t="shared" si="132"/>
        <v>1898</v>
      </c>
      <c r="I770" s="5">
        <v>365</v>
      </c>
      <c r="J770" s="5">
        <f t="shared" si="133"/>
        <v>730</v>
      </c>
      <c r="K770" s="5">
        <f t="shared" si="134"/>
        <v>1095</v>
      </c>
      <c r="L770" s="5">
        <f t="shared" si="135"/>
        <v>1460</v>
      </c>
      <c r="M770" s="5">
        <f t="shared" si="136"/>
        <v>1825</v>
      </c>
      <c r="N770" s="5">
        <f t="shared" si="137"/>
        <v>2190</v>
      </c>
      <c r="O770" s="1">
        <v>2.3290384453705478E-4</v>
      </c>
      <c r="P770" s="9">
        <f t="shared" si="138"/>
        <v>1743.3190511735811</v>
      </c>
      <c r="Q770" s="100">
        <f t="shared" si="139"/>
        <v>1601.244106525161</v>
      </c>
      <c r="R770" s="100">
        <f t="shared" si="140"/>
        <v>1470.7478169044955</v>
      </c>
      <c r="S770" s="100">
        <f t="shared" si="141"/>
        <v>1350.8865588417075</v>
      </c>
      <c r="T770" s="100">
        <f t="shared" si="142"/>
        <v>1240.7936111712695</v>
      </c>
      <c r="U770" s="100">
        <f t="shared" si="143"/>
        <v>1139.672887739378</v>
      </c>
    </row>
    <row r="771" spans="1:21" x14ac:dyDescent="0.25">
      <c r="A771" s="4">
        <v>4301334080</v>
      </c>
      <c r="B771" s="5">
        <v>366</v>
      </c>
      <c r="C771" s="5">
        <v>6909</v>
      </c>
      <c r="D771" s="5" t="s">
        <v>1</v>
      </c>
      <c r="E771" s="5" t="s">
        <v>6</v>
      </c>
      <c r="F771" s="5">
        <v>40.03998</v>
      </c>
      <c r="G771" s="6">
        <v>-110.07974</v>
      </c>
      <c r="H771" s="4">
        <f t="shared" si="132"/>
        <v>6909</v>
      </c>
      <c r="I771" s="5">
        <v>365</v>
      </c>
      <c r="J771" s="5">
        <f t="shared" si="133"/>
        <v>730</v>
      </c>
      <c r="K771" s="5">
        <f t="shared" si="134"/>
        <v>1095</v>
      </c>
      <c r="L771" s="5">
        <f t="shared" si="135"/>
        <v>1460</v>
      </c>
      <c r="M771" s="5">
        <f t="shared" si="136"/>
        <v>1825</v>
      </c>
      <c r="N771" s="5">
        <f t="shared" si="137"/>
        <v>2190</v>
      </c>
      <c r="O771" s="1">
        <v>2.3290384453705478E-4</v>
      </c>
      <c r="P771" s="9">
        <f t="shared" si="138"/>
        <v>6345.9385271645269</v>
      </c>
      <c r="Q771" s="100">
        <f t="shared" si="139"/>
        <v>5828.7647692214632</v>
      </c>
      <c r="R771" s="100">
        <f t="shared" si="140"/>
        <v>5353.7390237055633</v>
      </c>
      <c r="S771" s="100">
        <f t="shared" si="141"/>
        <v>4917.4263619796402</v>
      </c>
      <c r="T771" s="100">
        <f t="shared" si="142"/>
        <v>4516.6717911392525</v>
      </c>
      <c r="U771" s="100">
        <f t="shared" si="143"/>
        <v>4148.5774401429726</v>
      </c>
    </row>
    <row r="772" spans="1:21" x14ac:dyDescent="0.25">
      <c r="A772" s="4">
        <v>4301334081</v>
      </c>
      <c r="B772" s="5">
        <v>287</v>
      </c>
      <c r="C772" s="5">
        <v>2384</v>
      </c>
      <c r="D772" s="5" t="s">
        <v>1</v>
      </c>
      <c r="E772" s="5" t="s">
        <v>6</v>
      </c>
      <c r="F772" s="5">
        <v>40.050170000000001</v>
      </c>
      <c r="G772" s="6">
        <v>-110.09361</v>
      </c>
      <c r="H772" s="4">
        <f t="shared" ref="H772:H835" si="144">C772</f>
        <v>2384</v>
      </c>
      <c r="I772" s="5">
        <v>365</v>
      </c>
      <c r="J772" s="5">
        <f t="shared" si="133"/>
        <v>730</v>
      </c>
      <c r="K772" s="5">
        <f t="shared" si="134"/>
        <v>1095</v>
      </c>
      <c r="L772" s="5">
        <f t="shared" si="135"/>
        <v>1460</v>
      </c>
      <c r="M772" s="5">
        <f t="shared" si="136"/>
        <v>1825</v>
      </c>
      <c r="N772" s="5">
        <f t="shared" si="137"/>
        <v>2190</v>
      </c>
      <c r="O772" s="1">
        <v>2.3290384453705478E-4</v>
      </c>
      <c r="P772" s="9">
        <f t="shared" si="138"/>
        <v>2189.7116006310944</v>
      </c>
      <c r="Q772" s="100">
        <f t="shared" si="139"/>
        <v>2011.2570863835531</v>
      </c>
      <c r="R772" s="100">
        <f t="shared" si="140"/>
        <v>1847.3460461013262</v>
      </c>
      <c r="S772" s="100">
        <f t="shared" si="141"/>
        <v>1696.7932330235146</v>
      </c>
      <c r="T772" s="100">
        <f t="shared" si="142"/>
        <v>1558.5099942214472</v>
      </c>
      <c r="U772" s="100">
        <f t="shared" si="143"/>
        <v>1431.4963985093134</v>
      </c>
    </row>
    <row r="773" spans="1:21" x14ac:dyDescent="0.25">
      <c r="A773" s="4">
        <v>4301334082</v>
      </c>
      <c r="B773" s="5">
        <v>364</v>
      </c>
      <c r="C773" s="5">
        <v>2925</v>
      </c>
      <c r="D773" s="5" t="s">
        <v>1</v>
      </c>
      <c r="E773" s="5" t="s">
        <v>6</v>
      </c>
      <c r="F773" s="5">
        <v>40.040840000000003</v>
      </c>
      <c r="G773" s="6">
        <v>-110.0945</v>
      </c>
      <c r="H773" s="4">
        <f t="shared" si="144"/>
        <v>2925</v>
      </c>
      <c r="I773" s="5">
        <v>365</v>
      </c>
      <c r="J773" s="5">
        <f t="shared" ref="J773:J836" si="145">365*2</f>
        <v>730</v>
      </c>
      <c r="K773" s="5">
        <f t="shared" ref="K773:K836" si="146">365*3</f>
        <v>1095</v>
      </c>
      <c r="L773" s="5">
        <f t="shared" ref="L773:L836" si="147">365*4</f>
        <v>1460</v>
      </c>
      <c r="M773" s="5">
        <f t="shared" ref="M773:M836" si="148">365*5</f>
        <v>1825</v>
      </c>
      <c r="N773" s="5">
        <f t="shared" ref="N773:N836" si="149">365*6</f>
        <v>2190</v>
      </c>
      <c r="O773" s="1">
        <v>2.3290384453705478E-4</v>
      </c>
      <c r="P773" s="9">
        <f t="shared" ref="P773:P836" si="150">H773*EXP(-(O773*I773))</f>
        <v>2686.6218254387381</v>
      </c>
      <c r="Q773" s="100">
        <f t="shared" ref="Q773:Q836" si="151">H773*EXP(-(J773*O773))</f>
        <v>2467.6707121106933</v>
      </c>
      <c r="R773" s="100">
        <f t="shared" ref="R773:R836" si="152">H773*EXP(-(O773*K773))</f>
        <v>2266.5634164624075</v>
      </c>
      <c r="S773" s="100">
        <f t="shared" ref="S773:S836" si="153">H773*EXP(-(O773*L773))</f>
        <v>2081.8457242423574</v>
      </c>
      <c r="T773" s="100">
        <f t="shared" ref="T773:T836" si="154">H773*EXP(-(O773*M773))</f>
        <v>1912.1819350242167</v>
      </c>
      <c r="U773" s="100">
        <f t="shared" ref="U773:U836" si="155">H773*EXP(-(O773*N773))</f>
        <v>1756.3452037079453</v>
      </c>
    </row>
    <row r="774" spans="1:21" x14ac:dyDescent="0.25">
      <c r="A774" s="4">
        <v>4301334083</v>
      </c>
      <c r="B774" s="5">
        <v>324</v>
      </c>
      <c r="C774" s="5">
        <v>4822</v>
      </c>
      <c r="D774" s="5" t="s">
        <v>1</v>
      </c>
      <c r="E774" s="5" t="s">
        <v>6</v>
      </c>
      <c r="F774" s="5">
        <v>40.036760000000001</v>
      </c>
      <c r="G774" s="6">
        <v>-110.089519999999</v>
      </c>
      <c r="H774" s="4">
        <f t="shared" si="144"/>
        <v>4822</v>
      </c>
      <c r="I774" s="5">
        <v>365</v>
      </c>
      <c r="J774" s="5">
        <f t="shared" si="145"/>
        <v>730</v>
      </c>
      <c r="K774" s="5">
        <f t="shared" si="146"/>
        <v>1095</v>
      </c>
      <c r="L774" s="5">
        <f t="shared" si="147"/>
        <v>1460</v>
      </c>
      <c r="M774" s="5">
        <f t="shared" si="148"/>
        <v>1825</v>
      </c>
      <c r="N774" s="5">
        <f t="shared" si="149"/>
        <v>2190</v>
      </c>
      <c r="O774" s="1">
        <v>2.3290384453705478E-4</v>
      </c>
      <c r="P774" s="9">
        <f t="shared" si="150"/>
        <v>4429.0223734241354</v>
      </c>
      <c r="Q774" s="100">
        <f t="shared" si="151"/>
        <v>4068.0711705291496</v>
      </c>
      <c r="R774" s="100">
        <f t="shared" si="152"/>
        <v>3736.5363398911891</v>
      </c>
      <c r="S774" s="100">
        <f t="shared" si="153"/>
        <v>3432.020540956119</v>
      </c>
      <c r="T774" s="100">
        <f t="shared" si="154"/>
        <v>3152.3218087818027</v>
      </c>
      <c r="U774" s="100">
        <f t="shared" si="155"/>
        <v>2895.4176315486197</v>
      </c>
    </row>
    <row r="775" spans="1:21" x14ac:dyDescent="0.25">
      <c r="A775" s="4">
        <v>4301334091</v>
      </c>
      <c r="B775" s="5">
        <v>366</v>
      </c>
      <c r="C775" s="5">
        <v>9113</v>
      </c>
      <c r="D775" s="5" t="s">
        <v>1</v>
      </c>
      <c r="E775" s="5" t="s">
        <v>6</v>
      </c>
      <c r="F775" s="5">
        <v>40.303040000000003</v>
      </c>
      <c r="G775" s="6">
        <v>-110.37526</v>
      </c>
      <c r="H775" s="4">
        <f t="shared" si="144"/>
        <v>9113</v>
      </c>
      <c r="I775" s="5">
        <v>365</v>
      </c>
      <c r="J775" s="5">
        <f t="shared" si="145"/>
        <v>730</v>
      </c>
      <c r="K775" s="5">
        <f t="shared" si="146"/>
        <v>1095</v>
      </c>
      <c r="L775" s="5">
        <f t="shared" si="147"/>
        <v>1460</v>
      </c>
      <c r="M775" s="5">
        <f t="shared" si="148"/>
        <v>1825</v>
      </c>
      <c r="N775" s="5">
        <f t="shared" si="149"/>
        <v>2190</v>
      </c>
      <c r="O775" s="1">
        <v>2.3290384453705478E-4</v>
      </c>
      <c r="P775" s="9">
        <f t="shared" si="150"/>
        <v>8370.3195539224689</v>
      </c>
      <c r="Q775" s="100">
        <f t="shared" si="151"/>
        <v>7688.165196398204</v>
      </c>
      <c r="R775" s="100">
        <f t="shared" si="152"/>
        <v>7061.6042441784339</v>
      </c>
      <c r="S775" s="100">
        <f t="shared" si="153"/>
        <v>6486.1060119728563</v>
      </c>
      <c r="T775" s="100">
        <f t="shared" si="154"/>
        <v>5957.5090508976709</v>
      </c>
      <c r="U775" s="100">
        <f t="shared" si="155"/>
        <v>5471.991056885643</v>
      </c>
    </row>
    <row r="776" spans="1:21" x14ac:dyDescent="0.25">
      <c r="A776" s="4">
        <v>4301334094</v>
      </c>
      <c r="B776" s="5">
        <v>365</v>
      </c>
      <c r="C776" s="5">
        <v>3619</v>
      </c>
      <c r="D776" s="5" t="s">
        <v>1</v>
      </c>
      <c r="E776" s="5" t="s">
        <v>6</v>
      </c>
      <c r="F776" s="5">
        <v>40.097850000000001</v>
      </c>
      <c r="G776" s="6">
        <v>-110.06066</v>
      </c>
      <c r="H776" s="4">
        <f t="shared" si="144"/>
        <v>3619</v>
      </c>
      <c r="I776" s="5">
        <v>365</v>
      </c>
      <c r="J776" s="5">
        <f t="shared" si="145"/>
        <v>730</v>
      </c>
      <c r="K776" s="5">
        <f t="shared" si="146"/>
        <v>1095</v>
      </c>
      <c r="L776" s="5">
        <f t="shared" si="147"/>
        <v>1460</v>
      </c>
      <c r="M776" s="5">
        <f t="shared" si="148"/>
        <v>1825</v>
      </c>
      <c r="N776" s="5">
        <f t="shared" si="149"/>
        <v>2190</v>
      </c>
      <c r="O776" s="1">
        <v>2.3290384453705478E-4</v>
      </c>
      <c r="P776" s="9">
        <f t="shared" si="150"/>
        <v>3324.0630380385619</v>
      </c>
      <c r="Q776" s="100">
        <f t="shared" si="151"/>
        <v>3053.1624981636237</v>
      </c>
      <c r="R776" s="100">
        <f t="shared" si="152"/>
        <v>2804.3394886076758</v>
      </c>
      <c r="S776" s="100">
        <f t="shared" si="153"/>
        <v>2575.7947610369547</v>
      </c>
      <c r="T776" s="100">
        <f t="shared" si="154"/>
        <v>2365.8757001205609</v>
      </c>
      <c r="U776" s="100">
        <f t="shared" si="155"/>
        <v>2173.0643734082237</v>
      </c>
    </row>
    <row r="777" spans="1:21" x14ac:dyDescent="0.25">
      <c r="A777" s="4">
        <v>4301334097</v>
      </c>
      <c r="B777" s="5">
        <v>364</v>
      </c>
      <c r="C777" s="5">
        <v>10295</v>
      </c>
      <c r="D777" s="5" t="s">
        <v>1</v>
      </c>
      <c r="E777" s="5" t="s">
        <v>6</v>
      </c>
      <c r="F777" s="5">
        <v>40.054560000000002</v>
      </c>
      <c r="G777" s="6">
        <v>-110.121709999999</v>
      </c>
      <c r="H777" s="4">
        <f t="shared" si="144"/>
        <v>10295</v>
      </c>
      <c r="I777" s="5">
        <v>365</v>
      </c>
      <c r="J777" s="5">
        <f t="shared" si="145"/>
        <v>730</v>
      </c>
      <c r="K777" s="5">
        <f t="shared" si="146"/>
        <v>1095</v>
      </c>
      <c r="L777" s="5">
        <f t="shared" si="147"/>
        <v>1460</v>
      </c>
      <c r="M777" s="5">
        <f t="shared" si="148"/>
        <v>1825</v>
      </c>
      <c r="N777" s="5">
        <f t="shared" si="149"/>
        <v>2190</v>
      </c>
      <c r="O777" s="1">
        <v>2.3290384453705478E-4</v>
      </c>
      <c r="P777" s="9">
        <f t="shared" si="150"/>
        <v>9455.9903223561741</v>
      </c>
      <c r="Q777" s="100">
        <f t="shared" si="151"/>
        <v>8685.3572585229358</v>
      </c>
      <c r="R777" s="100">
        <f t="shared" si="152"/>
        <v>7977.5283324719603</v>
      </c>
      <c r="S777" s="100">
        <f t="shared" si="153"/>
        <v>7327.3852072051523</v>
      </c>
      <c r="T777" s="100">
        <f t="shared" si="154"/>
        <v>6730.2266738715598</v>
      </c>
      <c r="U777" s="100">
        <f t="shared" si="155"/>
        <v>6181.7346571532644</v>
      </c>
    </row>
    <row r="778" spans="1:21" x14ac:dyDescent="0.25">
      <c r="A778" s="4">
        <v>4301334098</v>
      </c>
      <c r="B778" s="5">
        <v>366</v>
      </c>
      <c r="C778" s="5">
        <v>8058</v>
      </c>
      <c r="D778" s="5" t="s">
        <v>1</v>
      </c>
      <c r="E778" s="5" t="s">
        <v>6</v>
      </c>
      <c r="F778" s="5">
        <v>40.043930000000003</v>
      </c>
      <c r="G778" s="6">
        <v>-110.07088</v>
      </c>
      <c r="H778" s="4">
        <f t="shared" si="144"/>
        <v>8058</v>
      </c>
      <c r="I778" s="5">
        <v>365</v>
      </c>
      <c r="J778" s="5">
        <f t="shared" si="145"/>
        <v>730</v>
      </c>
      <c r="K778" s="5">
        <f t="shared" si="146"/>
        <v>1095</v>
      </c>
      <c r="L778" s="5">
        <f t="shared" si="147"/>
        <v>1460</v>
      </c>
      <c r="M778" s="5">
        <f t="shared" si="148"/>
        <v>1825</v>
      </c>
      <c r="N778" s="5">
        <f t="shared" si="149"/>
        <v>2190</v>
      </c>
      <c r="O778" s="1">
        <v>2.3290384453705478E-4</v>
      </c>
      <c r="P778" s="9">
        <f t="shared" si="150"/>
        <v>7401.2986903881547</v>
      </c>
      <c r="Q778" s="100">
        <f t="shared" si="151"/>
        <v>6798.1164438249461</v>
      </c>
      <c r="R778" s="100">
        <f t="shared" si="152"/>
        <v>6244.0916273005396</v>
      </c>
      <c r="S778" s="100">
        <f t="shared" si="153"/>
        <v>5735.2180669897152</v>
      </c>
      <c r="T778" s="100">
        <f t="shared" si="154"/>
        <v>5267.816079461586</v>
      </c>
      <c r="U778" s="100">
        <f t="shared" si="155"/>
        <v>4838.5058637533757</v>
      </c>
    </row>
    <row r="779" spans="1:21" x14ac:dyDescent="0.25">
      <c r="A779" s="4">
        <v>4301334106</v>
      </c>
      <c r="B779" s="5">
        <v>366</v>
      </c>
      <c r="C779" s="5">
        <v>18493</v>
      </c>
      <c r="D779" s="5" t="s">
        <v>1</v>
      </c>
      <c r="E779" s="5" t="s">
        <v>6</v>
      </c>
      <c r="F779" s="5">
        <v>40.209609999999898</v>
      </c>
      <c r="G779" s="6">
        <v>-110.555539999999</v>
      </c>
      <c r="H779" s="4">
        <f t="shared" si="144"/>
        <v>18493</v>
      </c>
      <c r="I779" s="5">
        <v>365</v>
      </c>
      <c r="J779" s="5">
        <f t="shared" si="145"/>
        <v>730</v>
      </c>
      <c r="K779" s="5">
        <f t="shared" si="146"/>
        <v>1095</v>
      </c>
      <c r="L779" s="5">
        <f t="shared" si="147"/>
        <v>1460</v>
      </c>
      <c r="M779" s="5">
        <f t="shared" si="148"/>
        <v>1825</v>
      </c>
      <c r="N779" s="5">
        <f t="shared" si="149"/>
        <v>2190</v>
      </c>
      <c r="O779" s="1">
        <v>2.3290384453705478E-4</v>
      </c>
      <c r="P779" s="9">
        <f t="shared" si="150"/>
        <v>16985.879459090113</v>
      </c>
      <c r="Q779" s="100">
        <f t="shared" si="151"/>
        <v>15601.584437286512</v>
      </c>
      <c r="R779" s="100">
        <f t="shared" si="152"/>
        <v>14330.10504637241</v>
      </c>
      <c r="S779" s="100">
        <f t="shared" si="153"/>
        <v>13162.247172107322</v>
      </c>
      <c r="T779" s="100">
        <f t="shared" si="154"/>
        <v>12089.565991248835</v>
      </c>
      <c r="U779" s="100">
        <f t="shared" si="155"/>
        <v>11104.30490672514</v>
      </c>
    </row>
    <row r="780" spans="1:21" x14ac:dyDescent="0.25">
      <c r="A780" s="4">
        <v>4301334109</v>
      </c>
      <c r="B780" s="5">
        <v>366</v>
      </c>
      <c r="C780" s="5">
        <v>1066</v>
      </c>
      <c r="D780" s="5" t="s">
        <v>1</v>
      </c>
      <c r="E780" s="5" t="s">
        <v>6</v>
      </c>
      <c r="F780" s="5">
        <v>40.015749999999898</v>
      </c>
      <c r="G780" s="6">
        <v>-110.31862</v>
      </c>
      <c r="H780" s="4">
        <f t="shared" si="144"/>
        <v>1066</v>
      </c>
      <c r="I780" s="5">
        <v>365</v>
      </c>
      <c r="J780" s="5">
        <f t="shared" si="145"/>
        <v>730</v>
      </c>
      <c r="K780" s="5">
        <f t="shared" si="146"/>
        <v>1095</v>
      </c>
      <c r="L780" s="5">
        <f t="shared" si="147"/>
        <v>1460</v>
      </c>
      <c r="M780" s="5">
        <f t="shared" si="148"/>
        <v>1825</v>
      </c>
      <c r="N780" s="5">
        <f t="shared" si="149"/>
        <v>2190</v>
      </c>
      <c r="O780" s="1">
        <v>2.3290384453705478E-4</v>
      </c>
      <c r="P780" s="9">
        <f t="shared" si="150"/>
        <v>979.12439860434006</v>
      </c>
      <c r="Q780" s="100">
        <f t="shared" si="151"/>
        <v>899.32888174700815</v>
      </c>
      <c r="R780" s="100">
        <f t="shared" si="152"/>
        <v>826.03644511074401</v>
      </c>
      <c r="S780" s="100">
        <f t="shared" si="153"/>
        <v>758.71710839054811</v>
      </c>
      <c r="T780" s="100">
        <f t="shared" si="154"/>
        <v>696.8840829866034</v>
      </c>
      <c r="U780" s="100">
        <f t="shared" si="155"/>
        <v>640.09025201800682</v>
      </c>
    </row>
    <row r="781" spans="1:21" x14ac:dyDescent="0.25">
      <c r="A781" s="4">
        <v>4301334110</v>
      </c>
      <c r="B781" s="5">
        <v>366</v>
      </c>
      <c r="C781" s="5">
        <v>15284</v>
      </c>
      <c r="D781" s="5" t="s">
        <v>1</v>
      </c>
      <c r="E781" s="5" t="s">
        <v>6</v>
      </c>
      <c r="F781" s="5">
        <v>40.325400000000002</v>
      </c>
      <c r="G781" s="6">
        <v>-110.402069999999</v>
      </c>
      <c r="H781" s="4">
        <f t="shared" si="144"/>
        <v>15284</v>
      </c>
      <c r="I781" s="5">
        <v>365</v>
      </c>
      <c r="J781" s="5">
        <f t="shared" si="145"/>
        <v>730</v>
      </c>
      <c r="K781" s="5">
        <f t="shared" si="146"/>
        <v>1095</v>
      </c>
      <c r="L781" s="5">
        <f t="shared" si="147"/>
        <v>1460</v>
      </c>
      <c r="M781" s="5">
        <f t="shared" si="148"/>
        <v>1825</v>
      </c>
      <c r="N781" s="5">
        <f t="shared" si="149"/>
        <v>2190</v>
      </c>
      <c r="O781" s="1">
        <v>2.3290384453705478E-4</v>
      </c>
      <c r="P781" s="9">
        <f t="shared" si="150"/>
        <v>14038.402728207067</v>
      </c>
      <c r="Q781" s="100">
        <f t="shared" si="151"/>
        <v>12894.317662871739</v>
      </c>
      <c r="R781" s="100">
        <f t="shared" si="152"/>
        <v>11843.471882807327</v>
      </c>
      <c r="S781" s="100">
        <f t="shared" si="153"/>
        <v>10878.266683528271</v>
      </c>
      <c r="T781" s="100">
        <f t="shared" si="154"/>
        <v>9991.7226307385063</v>
      </c>
      <c r="U781" s="100">
        <f t="shared" si="155"/>
        <v>9177.4290917853796</v>
      </c>
    </row>
    <row r="782" spans="1:21" x14ac:dyDescent="0.25">
      <c r="A782" s="4">
        <v>4301334119</v>
      </c>
      <c r="B782" s="5">
        <v>349</v>
      </c>
      <c r="C782" s="5">
        <v>4343</v>
      </c>
      <c r="D782" s="5" t="s">
        <v>1</v>
      </c>
      <c r="E782" s="5" t="s">
        <v>6</v>
      </c>
      <c r="F782" s="5">
        <v>40.057920000000003</v>
      </c>
      <c r="G782" s="6">
        <v>-110.06066</v>
      </c>
      <c r="H782" s="4">
        <f t="shared" si="144"/>
        <v>4343</v>
      </c>
      <c r="I782" s="5">
        <v>365</v>
      </c>
      <c r="J782" s="5">
        <f t="shared" si="145"/>
        <v>730</v>
      </c>
      <c r="K782" s="5">
        <f t="shared" si="146"/>
        <v>1095</v>
      </c>
      <c r="L782" s="5">
        <f t="shared" si="147"/>
        <v>1460</v>
      </c>
      <c r="M782" s="5">
        <f t="shared" si="148"/>
        <v>1825</v>
      </c>
      <c r="N782" s="5">
        <f t="shared" si="149"/>
        <v>2190</v>
      </c>
      <c r="O782" s="1">
        <v>2.3290384453705478E-4</v>
      </c>
      <c r="P782" s="9">
        <f t="shared" si="150"/>
        <v>3989.0593462839111</v>
      </c>
      <c r="Q782" s="100">
        <f t="shared" si="151"/>
        <v>3663.9637274176894</v>
      </c>
      <c r="R782" s="100">
        <f t="shared" si="152"/>
        <v>3365.3623650243539</v>
      </c>
      <c r="S782" s="100">
        <f t="shared" si="153"/>
        <v>3091.0960616699344</v>
      </c>
      <c r="T782" s="100">
        <f t="shared" si="154"/>
        <v>2839.18158762741</v>
      </c>
      <c r="U782" s="100">
        <f t="shared" si="155"/>
        <v>2607.7973400696092</v>
      </c>
    </row>
    <row r="783" spans="1:21" x14ac:dyDescent="0.25">
      <c r="A783" s="4">
        <v>4301334123</v>
      </c>
      <c r="B783" s="5">
        <v>358</v>
      </c>
      <c r="C783" s="5">
        <v>22476</v>
      </c>
      <c r="D783" s="5" t="s">
        <v>1</v>
      </c>
      <c r="E783" s="5" t="s">
        <v>6</v>
      </c>
      <c r="F783" s="5">
        <v>40.2622</v>
      </c>
      <c r="G783" s="6">
        <v>-110.48716</v>
      </c>
      <c r="H783" s="4">
        <f t="shared" si="144"/>
        <v>22476</v>
      </c>
      <c r="I783" s="5">
        <v>365</v>
      </c>
      <c r="J783" s="5">
        <f t="shared" si="145"/>
        <v>730</v>
      </c>
      <c r="K783" s="5">
        <f t="shared" si="146"/>
        <v>1095</v>
      </c>
      <c r="L783" s="5">
        <f t="shared" si="147"/>
        <v>1460</v>
      </c>
      <c r="M783" s="5">
        <f t="shared" si="148"/>
        <v>1825</v>
      </c>
      <c r="N783" s="5">
        <f t="shared" si="149"/>
        <v>2190</v>
      </c>
      <c r="O783" s="1">
        <v>2.3290384453705478E-4</v>
      </c>
      <c r="P783" s="9">
        <f t="shared" si="150"/>
        <v>20644.277657627717</v>
      </c>
      <c r="Q783" s="100">
        <f t="shared" si="151"/>
        <v>18961.834846290578</v>
      </c>
      <c r="R783" s="100">
        <f t="shared" si="152"/>
        <v>17416.505760139851</v>
      </c>
      <c r="S783" s="100">
        <f t="shared" si="153"/>
        <v>15997.116067716659</v>
      </c>
      <c r="T783" s="100">
        <f t="shared" si="154"/>
        <v>14693.402109950186</v>
      </c>
      <c r="U783" s="100">
        <f t="shared" si="155"/>
        <v>13495.936683261463</v>
      </c>
    </row>
    <row r="784" spans="1:21" x14ac:dyDescent="0.25">
      <c r="A784" s="4">
        <v>4301334124</v>
      </c>
      <c r="B784" s="5">
        <v>359</v>
      </c>
      <c r="C784" s="5">
        <v>4742</v>
      </c>
      <c r="D784" s="5" t="s">
        <v>1</v>
      </c>
      <c r="E784" s="5" t="s">
        <v>6</v>
      </c>
      <c r="F784" s="5">
        <v>40.024900000000002</v>
      </c>
      <c r="G784" s="6">
        <v>-110.09791</v>
      </c>
      <c r="H784" s="4">
        <f t="shared" si="144"/>
        <v>4742</v>
      </c>
      <c r="I784" s="5">
        <v>365</v>
      </c>
      <c r="J784" s="5">
        <f t="shared" si="145"/>
        <v>730</v>
      </c>
      <c r="K784" s="5">
        <f t="shared" si="146"/>
        <v>1095</v>
      </c>
      <c r="L784" s="5">
        <f t="shared" si="147"/>
        <v>1460</v>
      </c>
      <c r="M784" s="5">
        <f t="shared" si="148"/>
        <v>1825</v>
      </c>
      <c r="N784" s="5">
        <f t="shared" si="149"/>
        <v>2190</v>
      </c>
      <c r="O784" s="1">
        <v>2.3290384453705478E-4</v>
      </c>
      <c r="P784" s="9">
        <f t="shared" si="150"/>
        <v>4355.5421183694007</v>
      </c>
      <c r="Q784" s="100">
        <f t="shared" si="151"/>
        <v>4000.5793219927887</v>
      </c>
      <c r="R784" s="100">
        <f t="shared" si="152"/>
        <v>3674.5448618340974</v>
      </c>
      <c r="S784" s="100">
        <f t="shared" si="153"/>
        <v>3375.0811707204307</v>
      </c>
      <c r="T784" s="100">
        <f t="shared" si="154"/>
        <v>3100.0228156871235</v>
      </c>
      <c r="U784" s="100">
        <f t="shared" si="155"/>
        <v>2847.3808396523341</v>
      </c>
    </row>
    <row r="785" spans="1:21" x14ac:dyDescent="0.25">
      <c r="A785" s="4">
        <v>4301334125</v>
      </c>
      <c r="B785" s="5">
        <v>362</v>
      </c>
      <c r="C785" s="5">
        <v>6932</v>
      </c>
      <c r="D785" s="5" t="s">
        <v>1</v>
      </c>
      <c r="E785" s="5" t="s">
        <v>6</v>
      </c>
      <c r="F785" s="5">
        <v>40.072490000000002</v>
      </c>
      <c r="G785" s="6">
        <v>-110.10308000000001</v>
      </c>
      <c r="H785" s="4">
        <f t="shared" si="144"/>
        <v>6932</v>
      </c>
      <c r="I785" s="5">
        <v>365</v>
      </c>
      <c r="J785" s="5">
        <f t="shared" si="145"/>
        <v>730</v>
      </c>
      <c r="K785" s="5">
        <f t="shared" si="146"/>
        <v>1095</v>
      </c>
      <c r="L785" s="5">
        <f t="shared" si="147"/>
        <v>1460</v>
      </c>
      <c r="M785" s="5">
        <f t="shared" si="148"/>
        <v>1825</v>
      </c>
      <c r="N785" s="5">
        <f t="shared" si="149"/>
        <v>2190</v>
      </c>
      <c r="O785" s="1">
        <v>2.3290384453705478E-4</v>
      </c>
      <c r="P785" s="9">
        <f t="shared" si="150"/>
        <v>6367.0641004927629</v>
      </c>
      <c r="Q785" s="100">
        <f t="shared" si="151"/>
        <v>5848.1686756756671</v>
      </c>
      <c r="R785" s="100">
        <f t="shared" si="152"/>
        <v>5371.5615736469772</v>
      </c>
      <c r="S785" s="100">
        <f t="shared" si="153"/>
        <v>4933.7964309224008</v>
      </c>
      <c r="T785" s="100">
        <f t="shared" si="154"/>
        <v>4531.707751653973</v>
      </c>
      <c r="U785" s="100">
        <f t="shared" si="155"/>
        <v>4162.3880178131549</v>
      </c>
    </row>
    <row r="786" spans="1:21" x14ac:dyDescent="0.25">
      <c r="A786" s="4">
        <v>4301334126</v>
      </c>
      <c r="B786" s="5">
        <v>362</v>
      </c>
      <c r="C786" s="5">
        <v>6058</v>
      </c>
      <c r="D786" s="5" t="s">
        <v>1</v>
      </c>
      <c r="E786" s="5" t="s">
        <v>6</v>
      </c>
      <c r="F786" s="5">
        <v>40.076650000000001</v>
      </c>
      <c r="G786" s="6">
        <v>-110.08897</v>
      </c>
      <c r="H786" s="4">
        <f t="shared" si="144"/>
        <v>6058</v>
      </c>
      <c r="I786" s="5">
        <v>365</v>
      </c>
      <c r="J786" s="5">
        <f t="shared" si="145"/>
        <v>730</v>
      </c>
      <c r="K786" s="5">
        <f t="shared" si="146"/>
        <v>1095</v>
      </c>
      <c r="L786" s="5">
        <f t="shared" si="147"/>
        <v>1460</v>
      </c>
      <c r="M786" s="5">
        <f t="shared" si="148"/>
        <v>1825</v>
      </c>
      <c r="N786" s="5">
        <f t="shared" si="149"/>
        <v>2190</v>
      </c>
      <c r="O786" s="1">
        <v>2.3290384453705478E-4</v>
      </c>
      <c r="P786" s="9">
        <f t="shared" si="150"/>
        <v>5564.2923140197863</v>
      </c>
      <c r="Q786" s="100">
        <f t="shared" si="151"/>
        <v>5110.8202304159249</v>
      </c>
      <c r="R786" s="100">
        <f t="shared" si="152"/>
        <v>4694.3046758732526</v>
      </c>
      <c r="S786" s="100">
        <f t="shared" si="153"/>
        <v>4311.7338110975052</v>
      </c>
      <c r="T786" s="100">
        <f t="shared" si="154"/>
        <v>3960.3412520945999</v>
      </c>
      <c r="U786" s="100">
        <f t="shared" si="155"/>
        <v>3637.5860663462336</v>
      </c>
    </row>
    <row r="787" spans="1:21" x14ac:dyDescent="0.25">
      <c r="A787" s="4">
        <v>4301334130</v>
      </c>
      <c r="B787" s="5">
        <v>366</v>
      </c>
      <c r="C787" s="5">
        <v>10560</v>
      </c>
      <c r="D787" s="5" t="s">
        <v>1</v>
      </c>
      <c r="E787" s="5" t="s">
        <v>6</v>
      </c>
      <c r="F787" s="5">
        <v>40.200850000000003</v>
      </c>
      <c r="G787" s="6">
        <v>-110.56294</v>
      </c>
      <c r="H787" s="4">
        <f t="shared" si="144"/>
        <v>10560</v>
      </c>
      <c r="I787" s="5">
        <v>365</v>
      </c>
      <c r="J787" s="5">
        <f t="shared" si="145"/>
        <v>730</v>
      </c>
      <c r="K787" s="5">
        <f t="shared" si="146"/>
        <v>1095</v>
      </c>
      <c r="L787" s="5">
        <f t="shared" si="147"/>
        <v>1460</v>
      </c>
      <c r="M787" s="5">
        <f t="shared" si="148"/>
        <v>1825</v>
      </c>
      <c r="N787" s="5">
        <f t="shared" si="149"/>
        <v>2190</v>
      </c>
      <c r="O787" s="1">
        <v>2.3290384453705478E-4</v>
      </c>
      <c r="P787" s="9">
        <f t="shared" si="150"/>
        <v>9699.393667224982</v>
      </c>
      <c r="Q787" s="100">
        <f t="shared" si="151"/>
        <v>8908.9240067996307</v>
      </c>
      <c r="R787" s="100">
        <f t="shared" si="152"/>
        <v>8182.8751035360756</v>
      </c>
      <c r="S787" s="100">
        <f t="shared" si="153"/>
        <v>7515.9968711108704</v>
      </c>
      <c r="T787" s="100">
        <f t="shared" si="154"/>
        <v>6903.4670884976849</v>
      </c>
      <c r="U787" s="100">
        <f t="shared" si="155"/>
        <v>6340.8565303097103</v>
      </c>
    </row>
    <row r="788" spans="1:21" x14ac:dyDescent="0.25">
      <c r="A788" s="4">
        <v>4301334131</v>
      </c>
      <c r="B788" s="5">
        <v>338</v>
      </c>
      <c r="C788" s="5">
        <v>7825</v>
      </c>
      <c r="D788" s="5" t="s">
        <v>1</v>
      </c>
      <c r="E788" s="5" t="s">
        <v>6</v>
      </c>
      <c r="F788" s="5">
        <v>40.201819999999898</v>
      </c>
      <c r="G788" s="6">
        <v>-110.569509999999</v>
      </c>
      <c r="H788" s="4">
        <f t="shared" si="144"/>
        <v>7825</v>
      </c>
      <c r="I788" s="5">
        <v>365</v>
      </c>
      <c r="J788" s="5">
        <f t="shared" si="145"/>
        <v>730</v>
      </c>
      <c r="K788" s="5">
        <f t="shared" si="146"/>
        <v>1095</v>
      </c>
      <c r="L788" s="5">
        <f t="shared" si="147"/>
        <v>1460</v>
      </c>
      <c r="M788" s="5">
        <f t="shared" si="148"/>
        <v>1825</v>
      </c>
      <c r="N788" s="5">
        <f t="shared" si="149"/>
        <v>2190</v>
      </c>
      <c r="O788" s="1">
        <v>2.3290384453705478E-4</v>
      </c>
      <c r="P788" s="9">
        <f t="shared" si="150"/>
        <v>7187.28744754124</v>
      </c>
      <c r="Q788" s="100">
        <f t="shared" si="151"/>
        <v>6601.5464349627946</v>
      </c>
      <c r="R788" s="100">
        <f t="shared" si="152"/>
        <v>6063.5414474592608</v>
      </c>
      <c r="S788" s="100">
        <f t="shared" si="153"/>
        <v>5569.3821511782726</v>
      </c>
      <c r="T788" s="100">
        <f t="shared" si="154"/>
        <v>5115.495262073332</v>
      </c>
      <c r="U788" s="100">
        <f t="shared" si="155"/>
        <v>4698.5987073554434</v>
      </c>
    </row>
    <row r="789" spans="1:21" x14ac:dyDescent="0.25">
      <c r="A789" s="4">
        <v>4301334132</v>
      </c>
      <c r="B789" s="5">
        <v>364</v>
      </c>
      <c r="C789" s="5">
        <v>27075</v>
      </c>
      <c r="D789" s="5" t="s">
        <v>1</v>
      </c>
      <c r="E789" s="5" t="s">
        <v>6</v>
      </c>
      <c r="F789" s="5">
        <v>40.186410000000002</v>
      </c>
      <c r="G789" s="6">
        <v>-110.52543</v>
      </c>
      <c r="H789" s="4">
        <f t="shared" si="144"/>
        <v>27075</v>
      </c>
      <c r="I789" s="5">
        <v>365</v>
      </c>
      <c r="J789" s="5">
        <f t="shared" si="145"/>
        <v>730</v>
      </c>
      <c r="K789" s="5">
        <f t="shared" si="146"/>
        <v>1095</v>
      </c>
      <c r="L789" s="5">
        <f t="shared" si="147"/>
        <v>1460</v>
      </c>
      <c r="M789" s="5">
        <f t="shared" si="148"/>
        <v>1825</v>
      </c>
      <c r="N789" s="5">
        <f t="shared" si="149"/>
        <v>2190</v>
      </c>
      <c r="O789" s="1">
        <v>2.3290384453705478E-4</v>
      </c>
      <c r="P789" s="9">
        <f t="shared" si="150"/>
        <v>24868.47382008678</v>
      </c>
      <c r="Q789" s="100">
        <f t="shared" si="151"/>
        <v>22841.772489024621</v>
      </c>
      <c r="R789" s="100">
        <f t="shared" si="152"/>
        <v>20980.2408549469</v>
      </c>
      <c r="S789" s="100">
        <f t="shared" si="153"/>
        <v>19270.418114140797</v>
      </c>
      <c r="T789" s="100">
        <f t="shared" si="154"/>
        <v>17699.940475480569</v>
      </c>
      <c r="U789" s="100">
        <f t="shared" si="155"/>
        <v>16257.451757399187</v>
      </c>
    </row>
    <row r="790" spans="1:21" x14ac:dyDescent="0.25">
      <c r="A790" s="4">
        <v>4301334134</v>
      </c>
      <c r="B790" s="5">
        <v>175</v>
      </c>
      <c r="C790" s="5">
        <v>2214</v>
      </c>
      <c r="D790" s="5" t="s">
        <v>1</v>
      </c>
      <c r="E790" s="5" t="s">
        <v>6</v>
      </c>
      <c r="F790" s="5">
        <v>40.1956899999999</v>
      </c>
      <c r="G790" s="6">
        <v>-110.59926</v>
      </c>
      <c r="H790" s="4">
        <f t="shared" si="144"/>
        <v>2214</v>
      </c>
      <c r="I790" s="5">
        <v>365</v>
      </c>
      <c r="J790" s="5">
        <f t="shared" si="145"/>
        <v>730</v>
      </c>
      <c r="K790" s="5">
        <f t="shared" si="146"/>
        <v>1095</v>
      </c>
      <c r="L790" s="5">
        <f t="shared" si="147"/>
        <v>1460</v>
      </c>
      <c r="M790" s="5">
        <f t="shared" si="148"/>
        <v>1825</v>
      </c>
      <c r="N790" s="5">
        <f t="shared" si="149"/>
        <v>2190</v>
      </c>
      <c r="O790" s="1">
        <v>2.3290384453705478E-4</v>
      </c>
      <c r="P790" s="9">
        <f t="shared" si="150"/>
        <v>2033.5660586397833</v>
      </c>
      <c r="Q790" s="100">
        <f t="shared" si="151"/>
        <v>1867.8369082437862</v>
      </c>
      <c r="R790" s="100">
        <f t="shared" si="152"/>
        <v>1715.6141552300069</v>
      </c>
      <c r="S790" s="100">
        <f t="shared" si="153"/>
        <v>1575.7970712726767</v>
      </c>
      <c r="T790" s="100">
        <f t="shared" si="154"/>
        <v>1447.3746338952533</v>
      </c>
      <c r="U790" s="100">
        <f t="shared" si="155"/>
        <v>1329.4182157297064</v>
      </c>
    </row>
    <row r="791" spans="1:21" x14ac:dyDescent="0.25">
      <c r="A791" s="4">
        <v>4301334135</v>
      </c>
      <c r="B791" s="5">
        <v>364</v>
      </c>
      <c r="C791" s="5">
        <v>14798</v>
      </c>
      <c r="D791" s="5" t="s">
        <v>1</v>
      </c>
      <c r="E791" s="5" t="s">
        <v>6</v>
      </c>
      <c r="F791" s="5">
        <v>40.186419999999899</v>
      </c>
      <c r="G791" s="6">
        <v>-110.60006</v>
      </c>
      <c r="H791" s="4">
        <f t="shared" si="144"/>
        <v>14798</v>
      </c>
      <c r="I791" s="5">
        <v>365</v>
      </c>
      <c r="J791" s="5">
        <f t="shared" si="145"/>
        <v>730</v>
      </c>
      <c r="K791" s="5">
        <f t="shared" si="146"/>
        <v>1095</v>
      </c>
      <c r="L791" s="5">
        <f t="shared" si="147"/>
        <v>1460</v>
      </c>
      <c r="M791" s="5">
        <f t="shared" si="148"/>
        <v>1825</v>
      </c>
      <c r="N791" s="5">
        <f t="shared" si="149"/>
        <v>2190</v>
      </c>
      <c r="O791" s="1">
        <v>2.3290384453705478E-4</v>
      </c>
      <c r="P791" s="9">
        <f t="shared" si="150"/>
        <v>13592.010178749555</v>
      </c>
      <c r="Q791" s="100">
        <f t="shared" si="151"/>
        <v>12484.304683013346</v>
      </c>
      <c r="R791" s="100">
        <f t="shared" si="152"/>
        <v>11466.873653610497</v>
      </c>
      <c r="S791" s="100">
        <f t="shared" si="153"/>
        <v>10532.360009346465</v>
      </c>
      <c r="T791" s="100">
        <f t="shared" si="154"/>
        <v>9674.0062476883286</v>
      </c>
      <c r="U791" s="100">
        <f t="shared" si="155"/>
        <v>8885.6055810154448</v>
      </c>
    </row>
    <row r="792" spans="1:21" x14ac:dyDescent="0.25">
      <c r="A792" s="4">
        <v>4301334136</v>
      </c>
      <c r="B792" s="5">
        <v>295</v>
      </c>
      <c r="C792" s="5">
        <v>3477</v>
      </c>
      <c r="D792" s="5" t="s">
        <v>1</v>
      </c>
      <c r="E792" s="5" t="s">
        <v>6</v>
      </c>
      <c r="F792" s="5">
        <v>40.210819999999899</v>
      </c>
      <c r="G792" s="6">
        <v>-110.52291</v>
      </c>
      <c r="H792" s="4">
        <f t="shared" si="144"/>
        <v>3477</v>
      </c>
      <c r="I792" s="5">
        <v>365</v>
      </c>
      <c r="J792" s="5">
        <f t="shared" si="145"/>
        <v>730</v>
      </c>
      <c r="K792" s="5">
        <f t="shared" si="146"/>
        <v>1095</v>
      </c>
      <c r="L792" s="5">
        <f t="shared" si="147"/>
        <v>1460</v>
      </c>
      <c r="M792" s="5">
        <f t="shared" si="148"/>
        <v>1825</v>
      </c>
      <c r="N792" s="5">
        <f t="shared" si="149"/>
        <v>2190</v>
      </c>
      <c r="O792" s="1">
        <v>2.3290384453705478E-4</v>
      </c>
      <c r="P792" s="9">
        <f t="shared" si="150"/>
        <v>3193.6355853164077</v>
      </c>
      <c r="Q792" s="100">
        <f t="shared" si="151"/>
        <v>2933.3644670115832</v>
      </c>
      <c r="R792" s="100">
        <f t="shared" si="152"/>
        <v>2694.3046150563387</v>
      </c>
      <c r="S792" s="100">
        <f t="shared" si="153"/>
        <v>2474.7273788686075</v>
      </c>
      <c r="T792" s="100">
        <f t="shared" si="154"/>
        <v>2273.0449873775051</v>
      </c>
      <c r="U792" s="100">
        <f t="shared" si="155"/>
        <v>2087.7990677923167</v>
      </c>
    </row>
    <row r="793" spans="1:21" x14ac:dyDescent="0.25">
      <c r="A793" s="4">
        <v>4301334137</v>
      </c>
      <c r="B793" s="5">
        <v>366</v>
      </c>
      <c r="C793" s="5">
        <v>9704</v>
      </c>
      <c r="D793" s="5" t="s">
        <v>1</v>
      </c>
      <c r="E793" s="5" t="s">
        <v>6</v>
      </c>
      <c r="F793" s="5">
        <v>40.21096</v>
      </c>
      <c r="G793" s="6">
        <v>-110.53044</v>
      </c>
      <c r="H793" s="4">
        <f t="shared" si="144"/>
        <v>9704</v>
      </c>
      <c r="I793" s="5">
        <v>365</v>
      </c>
      <c r="J793" s="5">
        <f t="shared" si="145"/>
        <v>730</v>
      </c>
      <c r="K793" s="5">
        <f t="shared" si="146"/>
        <v>1095</v>
      </c>
      <c r="L793" s="5">
        <f t="shared" si="147"/>
        <v>1460</v>
      </c>
      <c r="M793" s="5">
        <f t="shared" si="148"/>
        <v>1825</v>
      </c>
      <c r="N793" s="5">
        <f t="shared" si="149"/>
        <v>2190</v>
      </c>
      <c r="O793" s="1">
        <v>2.3290384453705478E-4</v>
      </c>
      <c r="P793" s="9">
        <f t="shared" si="150"/>
        <v>8913.1549381393215</v>
      </c>
      <c r="Q793" s="100">
        <f t="shared" si="151"/>
        <v>8186.7612274605699</v>
      </c>
      <c r="R793" s="100">
        <f t="shared" si="152"/>
        <v>7519.5662883251971</v>
      </c>
      <c r="S793" s="100">
        <f t="shared" si="153"/>
        <v>6906.7456095890038</v>
      </c>
      <c r="T793" s="100">
        <f t="shared" si="154"/>
        <v>6343.8678623846154</v>
      </c>
      <c r="U793" s="100">
        <f t="shared" si="155"/>
        <v>5826.8628570194542</v>
      </c>
    </row>
    <row r="794" spans="1:21" x14ac:dyDescent="0.25">
      <c r="A794" s="4">
        <v>4301334138</v>
      </c>
      <c r="B794" s="5">
        <v>298</v>
      </c>
      <c r="C794" s="5">
        <v>1385</v>
      </c>
      <c r="D794" s="5" t="s">
        <v>1</v>
      </c>
      <c r="E794" s="5" t="s">
        <v>6</v>
      </c>
      <c r="F794" s="5">
        <v>40.214790000000001</v>
      </c>
      <c r="G794" s="6">
        <v>-110.562119999999</v>
      </c>
      <c r="H794" s="4">
        <f t="shared" si="144"/>
        <v>1385</v>
      </c>
      <c r="I794" s="5">
        <v>365</v>
      </c>
      <c r="J794" s="5">
        <f t="shared" si="145"/>
        <v>730</v>
      </c>
      <c r="K794" s="5">
        <f t="shared" si="146"/>
        <v>1095</v>
      </c>
      <c r="L794" s="5">
        <f t="shared" si="147"/>
        <v>1460</v>
      </c>
      <c r="M794" s="5">
        <f t="shared" si="148"/>
        <v>1825</v>
      </c>
      <c r="N794" s="5">
        <f t="shared" si="149"/>
        <v>2190</v>
      </c>
      <c r="O794" s="1">
        <v>2.3290384453705478E-4</v>
      </c>
      <c r="P794" s="9">
        <f t="shared" si="150"/>
        <v>1272.1269156350947</v>
      </c>
      <c r="Q794" s="100">
        <f t="shared" si="151"/>
        <v>1168.4526277857472</v>
      </c>
      <c r="R794" s="100">
        <f t="shared" si="152"/>
        <v>1073.2274638633962</v>
      </c>
      <c r="S794" s="100">
        <f t="shared" si="153"/>
        <v>985.76284720535557</v>
      </c>
      <c r="T794" s="100">
        <f t="shared" si="154"/>
        <v>905.42631795163766</v>
      </c>
      <c r="U794" s="100">
        <f t="shared" si="155"/>
        <v>831.63695970444599</v>
      </c>
    </row>
    <row r="795" spans="1:21" x14ac:dyDescent="0.25">
      <c r="A795" s="4">
        <v>4301334139</v>
      </c>
      <c r="B795" s="5">
        <v>366</v>
      </c>
      <c r="C795" s="5">
        <v>17857</v>
      </c>
      <c r="D795" s="5" t="s">
        <v>1</v>
      </c>
      <c r="E795" s="5" t="s">
        <v>6</v>
      </c>
      <c r="F795" s="5">
        <v>40.196179999999899</v>
      </c>
      <c r="G795" s="6">
        <v>-110.53577</v>
      </c>
      <c r="H795" s="4">
        <f t="shared" si="144"/>
        <v>17857</v>
      </c>
      <c r="I795" s="5">
        <v>365</v>
      </c>
      <c r="J795" s="5">
        <f t="shared" si="145"/>
        <v>730</v>
      </c>
      <c r="K795" s="5">
        <f t="shared" si="146"/>
        <v>1095</v>
      </c>
      <c r="L795" s="5">
        <f t="shared" si="147"/>
        <v>1460</v>
      </c>
      <c r="M795" s="5">
        <f t="shared" si="148"/>
        <v>1825</v>
      </c>
      <c r="N795" s="5">
        <f t="shared" si="149"/>
        <v>2190</v>
      </c>
      <c r="O795" s="1">
        <v>2.3290384453705478E-4</v>
      </c>
      <c r="P795" s="9">
        <f t="shared" si="150"/>
        <v>16401.711431404972</v>
      </c>
      <c r="Q795" s="100">
        <f t="shared" si="151"/>
        <v>15065.024241422445</v>
      </c>
      <c r="R795" s="100">
        <f t="shared" si="152"/>
        <v>13837.272795818533</v>
      </c>
      <c r="S795" s="100">
        <f t="shared" si="153"/>
        <v>12709.5791787336</v>
      </c>
      <c r="T795" s="100">
        <f t="shared" si="154"/>
        <v>11673.788996146133</v>
      </c>
      <c r="U795" s="100">
        <f t="shared" si="155"/>
        <v>10722.412411149669</v>
      </c>
    </row>
    <row r="796" spans="1:21" x14ac:dyDescent="0.25">
      <c r="A796" s="4">
        <v>4301334140</v>
      </c>
      <c r="B796" s="5">
        <v>362</v>
      </c>
      <c r="C796" s="5">
        <v>615</v>
      </c>
      <c r="D796" s="5" t="s">
        <v>1</v>
      </c>
      <c r="E796" s="5" t="s">
        <v>6</v>
      </c>
      <c r="F796" s="5">
        <v>40.105730000000001</v>
      </c>
      <c r="G796" s="6">
        <v>-110.07905</v>
      </c>
      <c r="H796" s="4">
        <f t="shared" si="144"/>
        <v>615</v>
      </c>
      <c r="I796" s="5">
        <v>365</v>
      </c>
      <c r="J796" s="5">
        <f t="shared" si="145"/>
        <v>730</v>
      </c>
      <c r="K796" s="5">
        <f t="shared" si="146"/>
        <v>1095</v>
      </c>
      <c r="L796" s="5">
        <f t="shared" si="147"/>
        <v>1460</v>
      </c>
      <c r="M796" s="5">
        <f t="shared" si="148"/>
        <v>1825</v>
      </c>
      <c r="N796" s="5">
        <f t="shared" si="149"/>
        <v>2190</v>
      </c>
      <c r="O796" s="1">
        <v>2.3290384453705478E-4</v>
      </c>
      <c r="P796" s="9">
        <f t="shared" si="150"/>
        <v>564.87946073327316</v>
      </c>
      <c r="Q796" s="100">
        <f t="shared" si="151"/>
        <v>518.84358562327395</v>
      </c>
      <c r="R796" s="100">
        <f t="shared" si="152"/>
        <v>476.5594875638908</v>
      </c>
      <c r="S796" s="100">
        <f t="shared" si="153"/>
        <v>437.72140868685466</v>
      </c>
      <c r="T796" s="100">
        <f t="shared" si="154"/>
        <v>402.04850941534812</v>
      </c>
      <c r="U796" s="100">
        <f t="shared" si="155"/>
        <v>369.28283770269621</v>
      </c>
    </row>
    <row r="797" spans="1:21" x14ac:dyDescent="0.25">
      <c r="A797" s="4">
        <v>4301334141</v>
      </c>
      <c r="B797" s="5">
        <v>349</v>
      </c>
      <c r="C797" s="5">
        <v>3953</v>
      </c>
      <c r="D797" s="5" t="s">
        <v>1</v>
      </c>
      <c r="E797" s="5" t="s">
        <v>6</v>
      </c>
      <c r="F797" s="5">
        <v>40.105139999999899</v>
      </c>
      <c r="G797" s="6">
        <v>-110.07028</v>
      </c>
      <c r="H797" s="4">
        <f t="shared" si="144"/>
        <v>3953</v>
      </c>
      <c r="I797" s="5">
        <v>365</v>
      </c>
      <c r="J797" s="5">
        <f t="shared" si="145"/>
        <v>730</v>
      </c>
      <c r="K797" s="5">
        <f t="shared" si="146"/>
        <v>1095</v>
      </c>
      <c r="L797" s="5">
        <f t="shared" si="147"/>
        <v>1460</v>
      </c>
      <c r="M797" s="5">
        <f t="shared" si="148"/>
        <v>1825</v>
      </c>
      <c r="N797" s="5">
        <f t="shared" si="149"/>
        <v>2190</v>
      </c>
      <c r="O797" s="1">
        <v>2.3290384453705478E-4</v>
      </c>
      <c r="P797" s="9">
        <f t="shared" si="150"/>
        <v>3630.8431028920791</v>
      </c>
      <c r="Q797" s="100">
        <f t="shared" si="151"/>
        <v>3334.9409658029299</v>
      </c>
      <c r="R797" s="100">
        <f t="shared" si="152"/>
        <v>3063.1539094960331</v>
      </c>
      <c r="S797" s="100">
        <f t="shared" si="153"/>
        <v>2813.5166317709536</v>
      </c>
      <c r="T797" s="100">
        <f t="shared" si="154"/>
        <v>2584.2239962908475</v>
      </c>
      <c r="U797" s="100">
        <f t="shared" si="155"/>
        <v>2373.6179795752164</v>
      </c>
    </row>
    <row r="798" spans="1:21" x14ac:dyDescent="0.25">
      <c r="A798" s="4">
        <v>4301334142</v>
      </c>
      <c r="B798" s="5">
        <v>348</v>
      </c>
      <c r="C798" s="5">
        <v>3335</v>
      </c>
      <c r="D798" s="5" t="s">
        <v>1</v>
      </c>
      <c r="E798" s="5" t="s">
        <v>6</v>
      </c>
      <c r="F798" s="5">
        <v>40.047110000000004</v>
      </c>
      <c r="G798" s="6">
        <v>-110.07489</v>
      </c>
      <c r="H798" s="4">
        <f t="shared" si="144"/>
        <v>3335</v>
      </c>
      <c r="I798" s="5">
        <v>365</v>
      </c>
      <c r="J798" s="5">
        <f t="shared" si="145"/>
        <v>730</v>
      </c>
      <c r="K798" s="5">
        <f t="shared" si="146"/>
        <v>1095</v>
      </c>
      <c r="L798" s="5">
        <f t="shared" si="147"/>
        <v>1460</v>
      </c>
      <c r="M798" s="5">
        <f t="shared" si="148"/>
        <v>1825</v>
      </c>
      <c r="N798" s="5">
        <f t="shared" si="149"/>
        <v>2190</v>
      </c>
      <c r="O798" s="1">
        <v>2.3290384453705478E-4</v>
      </c>
      <c r="P798" s="9">
        <f t="shared" si="150"/>
        <v>3063.2081325942536</v>
      </c>
      <c r="Q798" s="100">
        <f t="shared" si="151"/>
        <v>2813.5664358595427</v>
      </c>
      <c r="R798" s="100">
        <f t="shared" si="152"/>
        <v>2584.2697415050011</v>
      </c>
      <c r="S798" s="100">
        <f t="shared" si="153"/>
        <v>2373.6599967002608</v>
      </c>
      <c r="T798" s="100">
        <f t="shared" si="154"/>
        <v>2180.2142746344489</v>
      </c>
      <c r="U798" s="100">
        <f t="shared" si="155"/>
        <v>2002.5337621764095</v>
      </c>
    </row>
    <row r="799" spans="1:21" x14ac:dyDescent="0.25">
      <c r="A799" s="4">
        <v>4301334146</v>
      </c>
      <c r="B799" s="5">
        <v>281</v>
      </c>
      <c r="C799" s="5">
        <v>3785</v>
      </c>
      <c r="D799" s="5" t="s">
        <v>1</v>
      </c>
      <c r="E799" s="5" t="s">
        <v>6</v>
      </c>
      <c r="F799" s="5">
        <v>40.072130000000001</v>
      </c>
      <c r="G799" s="6">
        <v>-110.14987000000001</v>
      </c>
      <c r="H799" s="4">
        <f t="shared" si="144"/>
        <v>3785</v>
      </c>
      <c r="I799" s="5">
        <v>365</v>
      </c>
      <c r="J799" s="5">
        <f t="shared" si="145"/>
        <v>730</v>
      </c>
      <c r="K799" s="5">
        <f t="shared" si="146"/>
        <v>1095</v>
      </c>
      <c r="L799" s="5">
        <f t="shared" si="147"/>
        <v>1460</v>
      </c>
      <c r="M799" s="5">
        <f t="shared" si="148"/>
        <v>1825</v>
      </c>
      <c r="N799" s="5">
        <f t="shared" si="149"/>
        <v>2190</v>
      </c>
      <c r="O799" s="1">
        <v>2.3290384453705478E-4</v>
      </c>
      <c r="P799" s="9">
        <f t="shared" si="150"/>
        <v>3476.5345672771364</v>
      </c>
      <c r="Q799" s="100">
        <f t="shared" si="151"/>
        <v>3193.2080838765723</v>
      </c>
      <c r="R799" s="100">
        <f t="shared" si="152"/>
        <v>2932.9718055761409</v>
      </c>
      <c r="S799" s="100">
        <f t="shared" si="153"/>
        <v>2693.9439542760078</v>
      </c>
      <c r="T799" s="100">
        <f t="shared" si="154"/>
        <v>2474.3961107920209</v>
      </c>
      <c r="U799" s="100">
        <f t="shared" si="155"/>
        <v>2272.7407165930167</v>
      </c>
    </row>
    <row r="800" spans="1:21" x14ac:dyDescent="0.25">
      <c r="A800" s="4">
        <v>4301334149</v>
      </c>
      <c r="B800" s="5">
        <v>366</v>
      </c>
      <c r="C800" s="5">
        <v>2758</v>
      </c>
      <c r="D800" s="5" t="s">
        <v>1</v>
      </c>
      <c r="E800" s="5" t="s">
        <v>6</v>
      </c>
      <c r="F800" s="5">
        <v>40.079830000000001</v>
      </c>
      <c r="G800" s="6">
        <v>-110.088669999999</v>
      </c>
      <c r="H800" s="4">
        <f t="shared" si="144"/>
        <v>2758</v>
      </c>
      <c r="I800" s="5">
        <v>365</v>
      </c>
      <c r="J800" s="5">
        <f t="shared" si="145"/>
        <v>730</v>
      </c>
      <c r="K800" s="5">
        <f t="shared" si="146"/>
        <v>1095</v>
      </c>
      <c r="L800" s="5">
        <f t="shared" si="147"/>
        <v>1460</v>
      </c>
      <c r="M800" s="5">
        <f t="shared" si="148"/>
        <v>1825</v>
      </c>
      <c r="N800" s="5">
        <f t="shared" si="149"/>
        <v>2190</v>
      </c>
      <c r="O800" s="1">
        <v>2.3290384453705478E-4</v>
      </c>
      <c r="P800" s="9">
        <f t="shared" si="150"/>
        <v>2533.2317930119793</v>
      </c>
      <c r="Q800" s="100">
        <f t="shared" si="151"/>
        <v>2326.78147829104</v>
      </c>
      <c r="R800" s="100">
        <f t="shared" si="152"/>
        <v>2137.1562060182287</v>
      </c>
      <c r="S800" s="100">
        <f t="shared" si="153"/>
        <v>1962.9847888753579</v>
      </c>
      <c r="T800" s="100">
        <f t="shared" si="154"/>
        <v>1803.0077869390734</v>
      </c>
      <c r="U800" s="100">
        <f t="shared" si="155"/>
        <v>1656.0684006244489</v>
      </c>
    </row>
    <row r="801" spans="1:21" x14ac:dyDescent="0.25">
      <c r="A801" s="4">
        <v>4301334152</v>
      </c>
      <c r="B801" s="5">
        <v>294</v>
      </c>
      <c r="C801" s="5">
        <v>2050</v>
      </c>
      <c r="D801" s="5" t="s">
        <v>1</v>
      </c>
      <c r="E801" s="5" t="s">
        <v>6</v>
      </c>
      <c r="F801" s="5">
        <v>40.054830000000003</v>
      </c>
      <c r="G801" s="6">
        <v>-110.10796000000001</v>
      </c>
      <c r="H801" s="4">
        <f t="shared" si="144"/>
        <v>2050</v>
      </c>
      <c r="I801" s="5">
        <v>365</v>
      </c>
      <c r="J801" s="5">
        <f t="shared" si="145"/>
        <v>730</v>
      </c>
      <c r="K801" s="5">
        <f t="shared" si="146"/>
        <v>1095</v>
      </c>
      <c r="L801" s="5">
        <f t="shared" si="147"/>
        <v>1460</v>
      </c>
      <c r="M801" s="5">
        <f t="shared" si="148"/>
        <v>1825</v>
      </c>
      <c r="N801" s="5">
        <f t="shared" si="149"/>
        <v>2190</v>
      </c>
      <c r="O801" s="1">
        <v>2.3290384453705478E-4</v>
      </c>
      <c r="P801" s="9">
        <f t="shared" si="150"/>
        <v>1882.9315357775772</v>
      </c>
      <c r="Q801" s="100">
        <f t="shared" si="151"/>
        <v>1729.4786187442467</v>
      </c>
      <c r="R801" s="100">
        <f t="shared" si="152"/>
        <v>1588.5316252129692</v>
      </c>
      <c r="S801" s="100">
        <f t="shared" si="153"/>
        <v>1459.0713622895155</v>
      </c>
      <c r="T801" s="100">
        <f t="shared" si="154"/>
        <v>1340.1616980511606</v>
      </c>
      <c r="U801" s="100">
        <f t="shared" si="155"/>
        <v>1230.9427923423207</v>
      </c>
    </row>
    <row r="802" spans="1:21" x14ac:dyDescent="0.25">
      <c r="A802" s="4">
        <v>4301334153</v>
      </c>
      <c r="B802" s="5">
        <v>365</v>
      </c>
      <c r="C802" s="5">
        <v>3854</v>
      </c>
      <c r="D802" s="5" t="s">
        <v>1</v>
      </c>
      <c r="E802" s="5" t="s">
        <v>6</v>
      </c>
      <c r="F802" s="5">
        <v>40.0657</v>
      </c>
      <c r="G802" s="6">
        <v>-110.121759999999</v>
      </c>
      <c r="H802" s="4">
        <f t="shared" si="144"/>
        <v>3854</v>
      </c>
      <c r="I802" s="5">
        <v>365</v>
      </c>
      <c r="J802" s="5">
        <f t="shared" si="145"/>
        <v>730</v>
      </c>
      <c r="K802" s="5">
        <f t="shared" si="146"/>
        <v>1095</v>
      </c>
      <c r="L802" s="5">
        <f t="shared" si="147"/>
        <v>1460</v>
      </c>
      <c r="M802" s="5">
        <f t="shared" si="148"/>
        <v>1825</v>
      </c>
      <c r="N802" s="5">
        <f t="shared" si="149"/>
        <v>2190</v>
      </c>
      <c r="O802" s="1">
        <v>2.3290384453705478E-4</v>
      </c>
      <c r="P802" s="9">
        <f t="shared" si="150"/>
        <v>3539.9112872618452</v>
      </c>
      <c r="Q802" s="100">
        <f t="shared" si="151"/>
        <v>3251.4198032391837</v>
      </c>
      <c r="R802" s="100">
        <f t="shared" si="152"/>
        <v>2986.439455400382</v>
      </c>
      <c r="S802" s="100">
        <f t="shared" si="153"/>
        <v>2743.0541611042891</v>
      </c>
      <c r="T802" s="100">
        <f t="shared" si="154"/>
        <v>2519.5039923361819</v>
      </c>
      <c r="U802" s="100">
        <f t="shared" si="155"/>
        <v>2314.1724496035631</v>
      </c>
    </row>
    <row r="803" spans="1:21" x14ac:dyDescent="0.25">
      <c r="A803" s="4">
        <v>4301334154</v>
      </c>
      <c r="B803" s="5">
        <v>339</v>
      </c>
      <c r="C803" s="5">
        <v>6552</v>
      </c>
      <c r="D803" s="5" t="s">
        <v>1</v>
      </c>
      <c r="E803" s="5" t="s">
        <v>6</v>
      </c>
      <c r="F803" s="5">
        <v>40.065089999999898</v>
      </c>
      <c r="G803" s="6">
        <v>-110.11696000000001</v>
      </c>
      <c r="H803" s="4">
        <f t="shared" si="144"/>
        <v>6552</v>
      </c>
      <c r="I803" s="5">
        <v>365</v>
      </c>
      <c r="J803" s="5">
        <f t="shared" si="145"/>
        <v>730</v>
      </c>
      <c r="K803" s="5">
        <f t="shared" si="146"/>
        <v>1095</v>
      </c>
      <c r="L803" s="5">
        <f t="shared" si="147"/>
        <v>1460</v>
      </c>
      <c r="M803" s="5">
        <f t="shared" si="148"/>
        <v>1825</v>
      </c>
      <c r="N803" s="5">
        <f t="shared" si="149"/>
        <v>2190</v>
      </c>
      <c r="O803" s="1">
        <v>2.3290384453705478E-4</v>
      </c>
      <c r="P803" s="9">
        <f t="shared" si="150"/>
        <v>6018.0328889827733</v>
      </c>
      <c r="Q803" s="100">
        <f t="shared" si="151"/>
        <v>5527.5823951279526</v>
      </c>
      <c r="R803" s="100">
        <f t="shared" si="152"/>
        <v>5077.1020528757927</v>
      </c>
      <c r="S803" s="100">
        <f t="shared" si="153"/>
        <v>4663.3344223028807</v>
      </c>
      <c r="T803" s="100">
        <f t="shared" si="154"/>
        <v>4283.2875344542454</v>
      </c>
      <c r="U803" s="100">
        <f t="shared" si="155"/>
        <v>3934.2132563057976</v>
      </c>
    </row>
    <row r="804" spans="1:21" x14ac:dyDescent="0.25">
      <c r="A804" s="4">
        <v>4301334164</v>
      </c>
      <c r="B804" s="5">
        <v>357</v>
      </c>
      <c r="C804" s="5">
        <v>4620</v>
      </c>
      <c r="D804" s="5" t="s">
        <v>1</v>
      </c>
      <c r="E804" s="5" t="s">
        <v>6</v>
      </c>
      <c r="F804" s="5">
        <v>40.032800000000002</v>
      </c>
      <c r="G804" s="6">
        <v>-110.079759999999</v>
      </c>
      <c r="H804" s="4">
        <f t="shared" si="144"/>
        <v>4620</v>
      </c>
      <c r="I804" s="5">
        <v>365</v>
      </c>
      <c r="J804" s="5">
        <f t="shared" si="145"/>
        <v>730</v>
      </c>
      <c r="K804" s="5">
        <f t="shared" si="146"/>
        <v>1095</v>
      </c>
      <c r="L804" s="5">
        <f t="shared" si="147"/>
        <v>1460</v>
      </c>
      <c r="M804" s="5">
        <f t="shared" si="148"/>
        <v>1825</v>
      </c>
      <c r="N804" s="5">
        <f t="shared" si="149"/>
        <v>2190</v>
      </c>
      <c r="O804" s="1">
        <v>2.3290384453705478E-4</v>
      </c>
      <c r="P804" s="9">
        <f t="shared" si="150"/>
        <v>4243.4847294109295</v>
      </c>
      <c r="Q804" s="100">
        <f t="shared" si="151"/>
        <v>3897.6542529748385</v>
      </c>
      <c r="R804" s="100">
        <f t="shared" si="152"/>
        <v>3580.007857797033</v>
      </c>
      <c r="S804" s="100">
        <f t="shared" si="153"/>
        <v>3288.2486311110056</v>
      </c>
      <c r="T804" s="100">
        <f t="shared" si="154"/>
        <v>3020.2668512177374</v>
      </c>
      <c r="U804" s="100">
        <f t="shared" si="155"/>
        <v>2774.1247320104985</v>
      </c>
    </row>
    <row r="805" spans="1:21" x14ac:dyDescent="0.25">
      <c r="A805" s="4">
        <v>4301334171</v>
      </c>
      <c r="B805" s="5">
        <v>340</v>
      </c>
      <c r="C805" s="5">
        <v>1700</v>
      </c>
      <c r="D805" s="5" t="s">
        <v>1</v>
      </c>
      <c r="E805" s="5" t="s">
        <v>6</v>
      </c>
      <c r="F805" s="5">
        <v>40.08314</v>
      </c>
      <c r="G805" s="6">
        <v>-110.15055</v>
      </c>
      <c r="H805" s="4">
        <f t="shared" si="144"/>
        <v>1700</v>
      </c>
      <c r="I805" s="5">
        <v>365</v>
      </c>
      <c r="J805" s="5">
        <f t="shared" si="145"/>
        <v>730</v>
      </c>
      <c r="K805" s="5">
        <f t="shared" si="146"/>
        <v>1095</v>
      </c>
      <c r="L805" s="5">
        <f t="shared" si="147"/>
        <v>1460</v>
      </c>
      <c r="M805" s="5">
        <f t="shared" si="148"/>
        <v>1825</v>
      </c>
      <c r="N805" s="5">
        <f t="shared" si="149"/>
        <v>2190</v>
      </c>
      <c r="O805" s="1">
        <v>2.3290384453705478E-4</v>
      </c>
      <c r="P805" s="9">
        <f t="shared" si="150"/>
        <v>1561.4554199131128</v>
      </c>
      <c r="Q805" s="100">
        <f t="shared" si="151"/>
        <v>1434.2017813976679</v>
      </c>
      <c r="R805" s="100">
        <f t="shared" si="152"/>
        <v>1317.3189087131941</v>
      </c>
      <c r="S805" s="100">
        <f t="shared" si="153"/>
        <v>1209.9616175083788</v>
      </c>
      <c r="T805" s="100">
        <f t="shared" si="154"/>
        <v>1111.3536032619379</v>
      </c>
      <c r="U805" s="100">
        <f t="shared" si="155"/>
        <v>1020.7818277960708</v>
      </c>
    </row>
    <row r="806" spans="1:21" x14ac:dyDescent="0.25">
      <c r="A806" s="4">
        <v>4301334172</v>
      </c>
      <c r="B806" s="5">
        <v>315</v>
      </c>
      <c r="C806" s="5">
        <v>1223</v>
      </c>
      <c r="D806" s="5" t="s">
        <v>1</v>
      </c>
      <c r="E806" s="5" t="s">
        <v>6</v>
      </c>
      <c r="F806" s="5">
        <v>40.087090000000003</v>
      </c>
      <c r="G806" s="6">
        <v>-110.15083</v>
      </c>
      <c r="H806" s="4">
        <f t="shared" si="144"/>
        <v>1223</v>
      </c>
      <c r="I806" s="5">
        <v>365</v>
      </c>
      <c r="J806" s="5">
        <f t="shared" si="145"/>
        <v>730</v>
      </c>
      <c r="K806" s="5">
        <f t="shared" si="146"/>
        <v>1095</v>
      </c>
      <c r="L806" s="5">
        <f t="shared" si="147"/>
        <v>1460</v>
      </c>
      <c r="M806" s="5">
        <f t="shared" si="148"/>
        <v>1825</v>
      </c>
      <c r="N806" s="5">
        <f t="shared" si="149"/>
        <v>2190</v>
      </c>
      <c r="O806" s="1">
        <v>2.3290384453705478E-4</v>
      </c>
      <c r="P806" s="9">
        <f t="shared" si="150"/>
        <v>1123.3293991492569</v>
      </c>
      <c r="Q806" s="100">
        <f t="shared" si="151"/>
        <v>1031.7816344996163</v>
      </c>
      <c r="R806" s="100">
        <f t="shared" si="152"/>
        <v>947.69472079778609</v>
      </c>
      <c r="S806" s="100">
        <f t="shared" si="153"/>
        <v>870.46062247808663</v>
      </c>
      <c r="T806" s="100">
        <f t="shared" si="154"/>
        <v>799.52085693491188</v>
      </c>
      <c r="U806" s="100">
        <f t="shared" si="155"/>
        <v>734.36245611446748</v>
      </c>
    </row>
    <row r="807" spans="1:21" x14ac:dyDescent="0.25">
      <c r="A807" s="4">
        <v>4301334173</v>
      </c>
      <c r="B807" s="5">
        <v>366</v>
      </c>
      <c r="C807" s="5">
        <v>1781</v>
      </c>
      <c r="D807" s="5" t="s">
        <v>1</v>
      </c>
      <c r="E807" s="5" t="s">
        <v>6</v>
      </c>
      <c r="F807" s="5">
        <v>40.087179999999897</v>
      </c>
      <c r="G807" s="6">
        <v>-110.14628</v>
      </c>
      <c r="H807" s="4">
        <f t="shared" si="144"/>
        <v>1781</v>
      </c>
      <c r="I807" s="5">
        <v>365</v>
      </c>
      <c r="J807" s="5">
        <f t="shared" si="145"/>
        <v>730</v>
      </c>
      <c r="K807" s="5">
        <f t="shared" si="146"/>
        <v>1095</v>
      </c>
      <c r="L807" s="5">
        <f t="shared" si="147"/>
        <v>1460</v>
      </c>
      <c r="M807" s="5">
        <f t="shared" si="148"/>
        <v>1825</v>
      </c>
      <c r="N807" s="5">
        <f t="shared" si="149"/>
        <v>2190</v>
      </c>
      <c r="O807" s="1">
        <v>2.3290384453705478E-4</v>
      </c>
      <c r="P807" s="9">
        <f t="shared" si="150"/>
        <v>1635.8541781560316</v>
      </c>
      <c r="Q807" s="100">
        <f t="shared" si="151"/>
        <v>1502.5372780407333</v>
      </c>
      <c r="R807" s="100">
        <f t="shared" si="152"/>
        <v>1380.0852802459992</v>
      </c>
      <c r="S807" s="100">
        <f t="shared" si="153"/>
        <v>1267.6127298720132</v>
      </c>
      <c r="T807" s="100">
        <f t="shared" si="154"/>
        <v>1164.3063337703009</v>
      </c>
      <c r="U807" s="100">
        <f t="shared" si="155"/>
        <v>1069.4190795910602</v>
      </c>
    </row>
    <row r="808" spans="1:21" x14ac:dyDescent="0.25">
      <c r="A808" s="4">
        <v>4301334174</v>
      </c>
      <c r="B808" s="5">
        <v>356</v>
      </c>
      <c r="C808" s="5">
        <v>665</v>
      </c>
      <c r="D808" s="5" t="s">
        <v>1</v>
      </c>
      <c r="E808" s="5" t="s">
        <v>6</v>
      </c>
      <c r="F808" s="5">
        <v>40.0907699999999</v>
      </c>
      <c r="G808" s="6">
        <v>-110.14490000000001</v>
      </c>
      <c r="H808" s="4">
        <f t="shared" si="144"/>
        <v>665</v>
      </c>
      <c r="I808" s="5">
        <v>365</v>
      </c>
      <c r="J808" s="5">
        <f t="shared" si="145"/>
        <v>730</v>
      </c>
      <c r="K808" s="5">
        <f t="shared" si="146"/>
        <v>1095</v>
      </c>
      <c r="L808" s="5">
        <f t="shared" si="147"/>
        <v>1460</v>
      </c>
      <c r="M808" s="5">
        <f t="shared" si="148"/>
        <v>1825</v>
      </c>
      <c r="N808" s="5">
        <f t="shared" si="149"/>
        <v>2190</v>
      </c>
      <c r="O808" s="1">
        <v>2.3290384453705478E-4</v>
      </c>
      <c r="P808" s="9">
        <f t="shared" si="150"/>
        <v>610.80462014248235</v>
      </c>
      <c r="Q808" s="100">
        <f t="shared" si="151"/>
        <v>561.02599095849951</v>
      </c>
      <c r="R808" s="100">
        <f t="shared" si="152"/>
        <v>515.30416134957295</v>
      </c>
      <c r="S808" s="100">
        <f t="shared" si="153"/>
        <v>473.30851508415992</v>
      </c>
      <c r="T808" s="100">
        <f t="shared" si="154"/>
        <v>434.73538009952279</v>
      </c>
      <c r="U808" s="100">
        <f t="shared" si="155"/>
        <v>399.30583263787474</v>
      </c>
    </row>
    <row r="809" spans="1:21" x14ac:dyDescent="0.25">
      <c r="A809" s="4">
        <v>4301334175</v>
      </c>
      <c r="B809" s="5">
        <v>364</v>
      </c>
      <c r="C809" s="5">
        <v>497</v>
      </c>
      <c r="D809" s="5" t="s">
        <v>1</v>
      </c>
      <c r="E809" s="5" t="s">
        <v>6</v>
      </c>
      <c r="F809" s="5">
        <v>40.0902099999999</v>
      </c>
      <c r="G809" s="6">
        <v>-110.15015</v>
      </c>
      <c r="H809" s="4">
        <f t="shared" si="144"/>
        <v>497</v>
      </c>
      <c r="I809" s="5">
        <v>365</v>
      </c>
      <c r="J809" s="5">
        <f t="shared" si="145"/>
        <v>730</v>
      </c>
      <c r="K809" s="5">
        <f t="shared" si="146"/>
        <v>1095</v>
      </c>
      <c r="L809" s="5">
        <f t="shared" si="147"/>
        <v>1460</v>
      </c>
      <c r="M809" s="5">
        <f t="shared" si="148"/>
        <v>1825</v>
      </c>
      <c r="N809" s="5">
        <f t="shared" si="149"/>
        <v>2190</v>
      </c>
      <c r="O809" s="1">
        <v>2.3290384453705478E-4</v>
      </c>
      <c r="P809" s="9">
        <f t="shared" si="150"/>
        <v>456.49608452753944</v>
      </c>
      <c r="Q809" s="100">
        <f t="shared" si="151"/>
        <v>419.29310903214173</v>
      </c>
      <c r="R809" s="100">
        <f t="shared" si="152"/>
        <v>385.12205742968081</v>
      </c>
      <c r="S809" s="100">
        <f t="shared" si="153"/>
        <v>353.73583758921427</v>
      </c>
      <c r="T809" s="100">
        <f t="shared" si="154"/>
        <v>324.907494600696</v>
      </c>
      <c r="U809" s="100">
        <f t="shared" si="155"/>
        <v>298.42856965567483</v>
      </c>
    </row>
    <row r="810" spans="1:21" x14ac:dyDescent="0.25">
      <c r="A810" s="4">
        <v>4301334179</v>
      </c>
      <c r="B810" s="5">
        <v>366</v>
      </c>
      <c r="C810" s="5">
        <v>2100</v>
      </c>
      <c r="D810" s="5" t="s">
        <v>1</v>
      </c>
      <c r="E810" s="5" t="s">
        <v>6</v>
      </c>
      <c r="F810" s="5">
        <v>40.083599999999898</v>
      </c>
      <c r="G810" s="6">
        <v>-110.15944</v>
      </c>
      <c r="H810" s="4">
        <f t="shared" si="144"/>
        <v>2100</v>
      </c>
      <c r="I810" s="5">
        <v>365</v>
      </c>
      <c r="J810" s="5">
        <f t="shared" si="145"/>
        <v>730</v>
      </c>
      <c r="K810" s="5">
        <f t="shared" si="146"/>
        <v>1095</v>
      </c>
      <c r="L810" s="5">
        <f t="shared" si="147"/>
        <v>1460</v>
      </c>
      <c r="M810" s="5">
        <f t="shared" si="148"/>
        <v>1825</v>
      </c>
      <c r="N810" s="5">
        <f t="shared" si="149"/>
        <v>2190</v>
      </c>
      <c r="O810" s="1">
        <v>2.3290384453705478E-4</v>
      </c>
      <c r="P810" s="9">
        <f t="shared" si="150"/>
        <v>1928.8566951867863</v>
      </c>
      <c r="Q810" s="100">
        <f t="shared" si="151"/>
        <v>1771.6610240794721</v>
      </c>
      <c r="R810" s="100">
        <f t="shared" si="152"/>
        <v>1627.2762989986513</v>
      </c>
      <c r="S810" s="100">
        <f t="shared" si="153"/>
        <v>1494.6584686868207</v>
      </c>
      <c r="T810" s="100">
        <f t="shared" si="154"/>
        <v>1372.8485687353352</v>
      </c>
      <c r="U810" s="100">
        <f t="shared" si="155"/>
        <v>1260.9657872774992</v>
      </c>
    </row>
    <row r="811" spans="1:21" x14ac:dyDescent="0.25">
      <c r="A811" s="4">
        <v>4301334180</v>
      </c>
      <c r="B811" s="5">
        <v>362</v>
      </c>
      <c r="C811" s="5">
        <v>645</v>
      </c>
      <c r="D811" s="5" t="s">
        <v>1</v>
      </c>
      <c r="E811" s="5" t="s">
        <v>6</v>
      </c>
      <c r="F811" s="5">
        <v>40.083880000000001</v>
      </c>
      <c r="G811" s="6">
        <v>-110.16421</v>
      </c>
      <c r="H811" s="4">
        <f t="shared" si="144"/>
        <v>645</v>
      </c>
      <c r="I811" s="5">
        <v>365</v>
      </c>
      <c r="J811" s="5">
        <f t="shared" si="145"/>
        <v>730</v>
      </c>
      <c r="K811" s="5">
        <f t="shared" si="146"/>
        <v>1095</v>
      </c>
      <c r="L811" s="5">
        <f t="shared" si="147"/>
        <v>1460</v>
      </c>
      <c r="M811" s="5">
        <f t="shared" si="148"/>
        <v>1825</v>
      </c>
      <c r="N811" s="5">
        <f t="shared" si="149"/>
        <v>2190</v>
      </c>
      <c r="O811" s="1">
        <v>2.3290384453705478E-4</v>
      </c>
      <c r="P811" s="9">
        <f t="shared" si="150"/>
        <v>592.43455637879867</v>
      </c>
      <c r="Q811" s="100">
        <f t="shared" si="151"/>
        <v>544.15302882440926</v>
      </c>
      <c r="R811" s="100">
        <f t="shared" si="152"/>
        <v>499.8062918353001</v>
      </c>
      <c r="S811" s="100">
        <f t="shared" si="153"/>
        <v>459.07367252523784</v>
      </c>
      <c r="T811" s="100">
        <f t="shared" si="154"/>
        <v>421.66063182585293</v>
      </c>
      <c r="U811" s="100">
        <f t="shared" si="155"/>
        <v>387.29663466380333</v>
      </c>
    </row>
    <row r="812" spans="1:21" x14ac:dyDescent="0.25">
      <c r="A812" s="4">
        <v>4301334181</v>
      </c>
      <c r="B812" s="5">
        <v>352</v>
      </c>
      <c r="C812" s="5">
        <v>1221</v>
      </c>
      <c r="D812" s="5" t="s">
        <v>1</v>
      </c>
      <c r="E812" s="5" t="s">
        <v>6</v>
      </c>
      <c r="F812" s="5">
        <v>40.083210000000001</v>
      </c>
      <c r="G812" s="6">
        <v>-110.16856</v>
      </c>
      <c r="H812" s="4">
        <f t="shared" si="144"/>
        <v>1221</v>
      </c>
      <c r="I812" s="5">
        <v>365</v>
      </c>
      <c r="J812" s="5">
        <f t="shared" si="145"/>
        <v>730</v>
      </c>
      <c r="K812" s="5">
        <f t="shared" si="146"/>
        <v>1095</v>
      </c>
      <c r="L812" s="5">
        <f t="shared" si="147"/>
        <v>1460</v>
      </c>
      <c r="M812" s="5">
        <f t="shared" si="148"/>
        <v>1825</v>
      </c>
      <c r="N812" s="5">
        <f t="shared" si="149"/>
        <v>2190</v>
      </c>
      <c r="O812" s="1">
        <v>2.3290384453705478E-4</v>
      </c>
      <c r="P812" s="9">
        <f t="shared" si="150"/>
        <v>1121.4923927728887</v>
      </c>
      <c r="Q812" s="100">
        <f t="shared" si="151"/>
        <v>1030.0943382862074</v>
      </c>
      <c r="R812" s="100">
        <f t="shared" si="152"/>
        <v>946.14493384635875</v>
      </c>
      <c r="S812" s="100">
        <f t="shared" si="153"/>
        <v>869.03713822219436</v>
      </c>
      <c r="T812" s="100">
        <f t="shared" si="154"/>
        <v>798.21338210754482</v>
      </c>
      <c r="U812" s="100">
        <f t="shared" si="155"/>
        <v>733.16153631706027</v>
      </c>
    </row>
    <row r="813" spans="1:21" x14ac:dyDescent="0.25">
      <c r="A813" s="4">
        <v>4301334182</v>
      </c>
      <c r="B813" s="5">
        <v>284</v>
      </c>
      <c r="C813" s="5">
        <v>1993</v>
      </c>
      <c r="D813" s="5" t="s">
        <v>1</v>
      </c>
      <c r="E813" s="5" t="s">
        <v>6</v>
      </c>
      <c r="F813" s="5">
        <v>40.086709999999897</v>
      </c>
      <c r="G813" s="6">
        <v>-110.16894000000001</v>
      </c>
      <c r="H813" s="4">
        <f t="shared" si="144"/>
        <v>1993</v>
      </c>
      <c r="I813" s="5">
        <v>365</v>
      </c>
      <c r="J813" s="5">
        <f t="shared" si="145"/>
        <v>730</v>
      </c>
      <c r="K813" s="5">
        <f t="shared" si="146"/>
        <v>1095</v>
      </c>
      <c r="L813" s="5">
        <f t="shared" si="147"/>
        <v>1460</v>
      </c>
      <c r="M813" s="5">
        <f t="shared" si="148"/>
        <v>1825</v>
      </c>
      <c r="N813" s="5">
        <f t="shared" si="149"/>
        <v>2190</v>
      </c>
      <c r="O813" s="1">
        <v>2.3290384453705478E-4</v>
      </c>
      <c r="P813" s="9">
        <f t="shared" si="150"/>
        <v>1830.5768540510787</v>
      </c>
      <c r="Q813" s="100">
        <f t="shared" si="151"/>
        <v>1681.3906766620894</v>
      </c>
      <c r="R813" s="100">
        <f t="shared" si="152"/>
        <v>1544.3626970972916</v>
      </c>
      <c r="S813" s="100">
        <f t="shared" si="153"/>
        <v>1418.5020609965875</v>
      </c>
      <c r="T813" s="100">
        <f t="shared" si="154"/>
        <v>1302.8986654712014</v>
      </c>
      <c r="U813" s="100">
        <f t="shared" si="155"/>
        <v>1196.7165781162171</v>
      </c>
    </row>
    <row r="814" spans="1:21" x14ac:dyDescent="0.25">
      <c r="A814" s="4">
        <v>4301334183</v>
      </c>
      <c r="B814" s="5">
        <v>366</v>
      </c>
      <c r="C814" s="5">
        <v>648</v>
      </c>
      <c r="D814" s="5" t="s">
        <v>1</v>
      </c>
      <c r="E814" s="5" t="s">
        <v>6</v>
      </c>
      <c r="F814" s="5">
        <v>40.087179999999897</v>
      </c>
      <c r="G814" s="6">
        <v>-110.164469999999</v>
      </c>
      <c r="H814" s="4">
        <f t="shared" si="144"/>
        <v>648</v>
      </c>
      <c r="I814" s="5">
        <v>365</v>
      </c>
      <c r="J814" s="5">
        <f t="shared" si="145"/>
        <v>730</v>
      </c>
      <c r="K814" s="5">
        <f t="shared" si="146"/>
        <v>1095</v>
      </c>
      <c r="L814" s="5">
        <f t="shared" si="147"/>
        <v>1460</v>
      </c>
      <c r="M814" s="5">
        <f t="shared" si="148"/>
        <v>1825</v>
      </c>
      <c r="N814" s="5">
        <f t="shared" si="149"/>
        <v>2190</v>
      </c>
      <c r="O814" s="1">
        <v>2.3290384453705478E-4</v>
      </c>
      <c r="P814" s="9">
        <f t="shared" si="150"/>
        <v>595.19006594335121</v>
      </c>
      <c r="Q814" s="100">
        <f t="shared" si="151"/>
        <v>546.68397314452284</v>
      </c>
      <c r="R814" s="100">
        <f t="shared" si="152"/>
        <v>502.13097226244099</v>
      </c>
      <c r="S814" s="100">
        <f t="shared" si="153"/>
        <v>461.20889890907614</v>
      </c>
      <c r="T814" s="100">
        <f t="shared" si="154"/>
        <v>423.62184406690341</v>
      </c>
      <c r="U814" s="100">
        <f t="shared" si="155"/>
        <v>389.09801435991409</v>
      </c>
    </row>
    <row r="815" spans="1:21" x14ac:dyDescent="0.25">
      <c r="A815" s="4">
        <v>4301334184</v>
      </c>
      <c r="B815" s="5">
        <v>366</v>
      </c>
      <c r="C815" s="5">
        <v>2170</v>
      </c>
      <c r="D815" s="5" t="s">
        <v>1</v>
      </c>
      <c r="E815" s="5" t="s">
        <v>6</v>
      </c>
      <c r="F815" s="5">
        <v>40.087119999999899</v>
      </c>
      <c r="G815" s="6">
        <v>-110.16038</v>
      </c>
      <c r="H815" s="4">
        <f t="shared" si="144"/>
        <v>2170</v>
      </c>
      <c r="I815" s="5">
        <v>365</v>
      </c>
      <c r="J815" s="5">
        <f t="shared" si="145"/>
        <v>730</v>
      </c>
      <c r="K815" s="5">
        <f t="shared" si="146"/>
        <v>1095</v>
      </c>
      <c r="L815" s="5">
        <f t="shared" si="147"/>
        <v>1460</v>
      </c>
      <c r="M815" s="5">
        <f t="shared" si="148"/>
        <v>1825</v>
      </c>
      <c r="N815" s="5">
        <f t="shared" si="149"/>
        <v>2190</v>
      </c>
      <c r="O815" s="1">
        <v>2.3290384453705478E-4</v>
      </c>
      <c r="P815" s="9">
        <f t="shared" si="150"/>
        <v>1993.1519183596793</v>
      </c>
      <c r="Q815" s="100">
        <f t="shared" si="151"/>
        <v>1830.7163915487879</v>
      </c>
      <c r="R815" s="100">
        <f t="shared" si="152"/>
        <v>1681.5188422986064</v>
      </c>
      <c r="S815" s="100">
        <f t="shared" si="153"/>
        <v>1544.4804176430482</v>
      </c>
      <c r="T815" s="100">
        <f t="shared" si="154"/>
        <v>1418.6101876931796</v>
      </c>
      <c r="U815" s="100">
        <f t="shared" si="155"/>
        <v>1302.9979801867491</v>
      </c>
    </row>
    <row r="816" spans="1:21" x14ac:dyDescent="0.25">
      <c r="A816" s="4">
        <v>4301334185</v>
      </c>
      <c r="B816" s="5">
        <v>352</v>
      </c>
      <c r="C816" s="5">
        <v>2128</v>
      </c>
      <c r="D816" s="5" t="s">
        <v>1</v>
      </c>
      <c r="E816" s="5" t="s">
        <v>6</v>
      </c>
      <c r="F816" s="5">
        <v>40.087020000000003</v>
      </c>
      <c r="G816" s="6">
        <v>-110.15486</v>
      </c>
      <c r="H816" s="4">
        <f t="shared" si="144"/>
        <v>2128</v>
      </c>
      <c r="I816" s="5">
        <v>365</v>
      </c>
      <c r="J816" s="5">
        <f t="shared" si="145"/>
        <v>730</v>
      </c>
      <c r="K816" s="5">
        <f t="shared" si="146"/>
        <v>1095</v>
      </c>
      <c r="L816" s="5">
        <f t="shared" si="147"/>
        <v>1460</v>
      </c>
      <c r="M816" s="5">
        <f t="shared" si="148"/>
        <v>1825</v>
      </c>
      <c r="N816" s="5">
        <f t="shared" si="149"/>
        <v>2190</v>
      </c>
      <c r="O816" s="1">
        <v>2.3290384453705478E-4</v>
      </c>
      <c r="P816" s="9">
        <f t="shared" si="150"/>
        <v>1954.5747844559435</v>
      </c>
      <c r="Q816" s="100">
        <f t="shared" si="151"/>
        <v>1795.2831710671983</v>
      </c>
      <c r="R816" s="100">
        <f t="shared" si="152"/>
        <v>1648.9733163186334</v>
      </c>
      <c r="S816" s="100">
        <f t="shared" si="153"/>
        <v>1514.5872482693117</v>
      </c>
      <c r="T816" s="100">
        <f t="shared" si="154"/>
        <v>1391.1532163184729</v>
      </c>
      <c r="U816" s="100">
        <f t="shared" si="155"/>
        <v>1277.7786644411992</v>
      </c>
    </row>
    <row r="817" spans="1:21" x14ac:dyDescent="0.25">
      <c r="A817" s="4">
        <v>4301334186</v>
      </c>
      <c r="B817" s="5">
        <v>342</v>
      </c>
      <c r="C817" s="5">
        <v>1133</v>
      </c>
      <c r="D817" s="5" t="s">
        <v>1</v>
      </c>
      <c r="E817" s="5" t="s">
        <v>6</v>
      </c>
      <c r="F817" s="5">
        <v>40.090989999999898</v>
      </c>
      <c r="G817" s="6">
        <v>-110.15514</v>
      </c>
      <c r="H817" s="4">
        <f t="shared" si="144"/>
        <v>1133</v>
      </c>
      <c r="I817" s="5">
        <v>365</v>
      </c>
      <c r="J817" s="5">
        <f t="shared" si="145"/>
        <v>730</v>
      </c>
      <c r="K817" s="5">
        <f t="shared" si="146"/>
        <v>1095</v>
      </c>
      <c r="L817" s="5">
        <f t="shared" si="147"/>
        <v>1460</v>
      </c>
      <c r="M817" s="5">
        <f t="shared" si="148"/>
        <v>1825</v>
      </c>
      <c r="N817" s="5">
        <f t="shared" si="149"/>
        <v>2190</v>
      </c>
      <c r="O817" s="1">
        <v>2.3290384453705478E-4</v>
      </c>
      <c r="P817" s="9">
        <f t="shared" si="150"/>
        <v>1040.6641122126805</v>
      </c>
      <c r="Q817" s="100">
        <f t="shared" si="151"/>
        <v>955.85330489621037</v>
      </c>
      <c r="R817" s="100">
        <f t="shared" si="152"/>
        <v>877.95430798355812</v>
      </c>
      <c r="S817" s="100">
        <f t="shared" si="153"/>
        <v>806.40383096293715</v>
      </c>
      <c r="T817" s="100">
        <f t="shared" si="154"/>
        <v>740.6844897033975</v>
      </c>
      <c r="U817" s="100">
        <f t="shared" si="155"/>
        <v>680.32106523114601</v>
      </c>
    </row>
    <row r="818" spans="1:21" x14ac:dyDescent="0.25">
      <c r="A818" s="4">
        <v>4301334187</v>
      </c>
      <c r="B818" s="5">
        <v>360</v>
      </c>
      <c r="C818" s="5">
        <v>1253</v>
      </c>
      <c r="D818" s="5" t="s">
        <v>1</v>
      </c>
      <c r="E818" s="5" t="s">
        <v>6</v>
      </c>
      <c r="F818" s="5">
        <v>40.090870000000002</v>
      </c>
      <c r="G818" s="6">
        <v>-110.16004</v>
      </c>
      <c r="H818" s="4">
        <f t="shared" si="144"/>
        <v>1253</v>
      </c>
      <c r="I818" s="5">
        <v>365</v>
      </c>
      <c r="J818" s="5">
        <f t="shared" si="145"/>
        <v>730</v>
      </c>
      <c r="K818" s="5">
        <f t="shared" si="146"/>
        <v>1095</v>
      </c>
      <c r="L818" s="5">
        <f t="shared" si="147"/>
        <v>1460</v>
      </c>
      <c r="M818" s="5">
        <f t="shared" si="148"/>
        <v>1825</v>
      </c>
      <c r="N818" s="5">
        <f t="shared" si="149"/>
        <v>2190</v>
      </c>
      <c r="O818" s="1">
        <v>2.3290384453705478E-4</v>
      </c>
      <c r="P818" s="9">
        <f t="shared" si="150"/>
        <v>1150.8844947947825</v>
      </c>
      <c r="Q818" s="100">
        <f t="shared" si="151"/>
        <v>1057.0910777007516</v>
      </c>
      <c r="R818" s="100">
        <f t="shared" si="152"/>
        <v>970.94152506919534</v>
      </c>
      <c r="S818" s="100">
        <f t="shared" si="153"/>
        <v>891.81288631646976</v>
      </c>
      <c r="T818" s="100">
        <f t="shared" si="154"/>
        <v>819.13297934541663</v>
      </c>
      <c r="U818" s="100">
        <f t="shared" si="155"/>
        <v>752.3762530755746</v>
      </c>
    </row>
    <row r="819" spans="1:21" x14ac:dyDescent="0.25">
      <c r="A819" s="4">
        <v>4301334191</v>
      </c>
      <c r="B819" s="5">
        <v>347</v>
      </c>
      <c r="C819" s="5">
        <v>567</v>
      </c>
      <c r="D819" s="5" t="s">
        <v>1</v>
      </c>
      <c r="E819" s="5" t="s">
        <v>6</v>
      </c>
      <c r="F819" s="5">
        <v>40.0942399999999</v>
      </c>
      <c r="G819" s="6">
        <v>-110.16028</v>
      </c>
      <c r="H819" s="4">
        <f t="shared" si="144"/>
        <v>567</v>
      </c>
      <c r="I819" s="5">
        <v>365</v>
      </c>
      <c r="J819" s="5">
        <f t="shared" si="145"/>
        <v>730</v>
      </c>
      <c r="K819" s="5">
        <f t="shared" si="146"/>
        <v>1095</v>
      </c>
      <c r="L819" s="5">
        <f t="shared" si="147"/>
        <v>1460</v>
      </c>
      <c r="M819" s="5">
        <f t="shared" si="148"/>
        <v>1825</v>
      </c>
      <c r="N819" s="5">
        <f t="shared" si="149"/>
        <v>2190</v>
      </c>
      <c r="O819" s="1">
        <v>2.3290384453705478E-4</v>
      </c>
      <c r="P819" s="9">
        <f t="shared" si="150"/>
        <v>520.7913077004323</v>
      </c>
      <c r="Q819" s="100">
        <f t="shared" si="151"/>
        <v>478.34847650145747</v>
      </c>
      <c r="R819" s="100">
        <f t="shared" si="152"/>
        <v>439.36460072963587</v>
      </c>
      <c r="S819" s="100">
        <f t="shared" si="153"/>
        <v>403.55778654544162</v>
      </c>
      <c r="T819" s="100">
        <f t="shared" si="154"/>
        <v>370.66911355854046</v>
      </c>
      <c r="U819" s="100">
        <f t="shared" si="155"/>
        <v>340.46076256492478</v>
      </c>
    </row>
    <row r="820" spans="1:21" x14ac:dyDescent="0.25">
      <c r="A820" s="4">
        <v>4301334193</v>
      </c>
      <c r="B820" s="5">
        <v>366</v>
      </c>
      <c r="C820" s="5">
        <v>11213</v>
      </c>
      <c r="D820" s="5" t="s">
        <v>1</v>
      </c>
      <c r="E820" s="5" t="s">
        <v>6</v>
      </c>
      <c r="F820" s="5">
        <v>40.217489999999898</v>
      </c>
      <c r="G820" s="6">
        <v>-110.47602000000001</v>
      </c>
      <c r="H820" s="4">
        <f t="shared" si="144"/>
        <v>11213</v>
      </c>
      <c r="I820" s="5">
        <v>365</v>
      </c>
      <c r="J820" s="5">
        <f t="shared" si="145"/>
        <v>730</v>
      </c>
      <c r="K820" s="5">
        <f t="shared" si="146"/>
        <v>1095</v>
      </c>
      <c r="L820" s="5">
        <f t="shared" si="147"/>
        <v>1460</v>
      </c>
      <c r="M820" s="5">
        <f t="shared" si="148"/>
        <v>1825</v>
      </c>
      <c r="N820" s="5">
        <f t="shared" si="149"/>
        <v>2190</v>
      </c>
      <c r="O820" s="1">
        <v>2.3290384453705478E-4</v>
      </c>
      <c r="P820" s="9">
        <f t="shared" si="150"/>
        <v>10299.176249109254</v>
      </c>
      <c r="Q820" s="100">
        <f t="shared" si="151"/>
        <v>9459.8262204776765</v>
      </c>
      <c r="R820" s="100">
        <f t="shared" si="152"/>
        <v>8688.8805431770852</v>
      </c>
      <c r="S820" s="100">
        <f t="shared" si="153"/>
        <v>7980.7644806596772</v>
      </c>
      <c r="T820" s="100">
        <f t="shared" si="154"/>
        <v>7330.3576196330059</v>
      </c>
      <c r="U820" s="100">
        <f t="shared" si="155"/>
        <v>6732.9568441631427</v>
      </c>
    </row>
    <row r="821" spans="1:21" x14ac:dyDescent="0.25">
      <c r="A821" s="4">
        <v>4301334194</v>
      </c>
      <c r="B821" s="5">
        <v>310</v>
      </c>
      <c r="C821" s="5">
        <v>2987</v>
      </c>
      <c r="D821" s="5" t="s">
        <v>1</v>
      </c>
      <c r="E821" s="5" t="s">
        <v>6</v>
      </c>
      <c r="F821" s="5">
        <v>40.076520000000002</v>
      </c>
      <c r="G821" s="6">
        <v>-110.15553</v>
      </c>
      <c r="H821" s="4">
        <f t="shared" si="144"/>
        <v>2987</v>
      </c>
      <c r="I821" s="5">
        <v>365</v>
      </c>
      <c r="J821" s="5">
        <f t="shared" si="145"/>
        <v>730</v>
      </c>
      <c r="K821" s="5">
        <f t="shared" si="146"/>
        <v>1095</v>
      </c>
      <c r="L821" s="5">
        <f t="shared" si="147"/>
        <v>1460</v>
      </c>
      <c r="M821" s="5">
        <f t="shared" si="148"/>
        <v>1825</v>
      </c>
      <c r="N821" s="5">
        <f t="shared" si="149"/>
        <v>2190</v>
      </c>
      <c r="O821" s="1">
        <v>2.3290384453705478E-4</v>
      </c>
      <c r="P821" s="9">
        <f t="shared" si="150"/>
        <v>2743.5690231061576</v>
      </c>
      <c r="Q821" s="100">
        <f t="shared" si="151"/>
        <v>2519.9768947263728</v>
      </c>
      <c r="R821" s="100">
        <f t="shared" si="152"/>
        <v>2314.606811956653</v>
      </c>
      <c r="S821" s="100">
        <f t="shared" si="153"/>
        <v>2125.9737361750163</v>
      </c>
      <c r="T821" s="100">
        <f t="shared" si="154"/>
        <v>1952.7136546725933</v>
      </c>
      <c r="U821" s="100">
        <f t="shared" si="155"/>
        <v>1793.5737174275669</v>
      </c>
    </row>
    <row r="822" spans="1:21" x14ac:dyDescent="0.25">
      <c r="A822" s="4">
        <v>4301334195</v>
      </c>
      <c r="B822" s="5">
        <v>358</v>
      </c>
      <c r="C822" s="5">
        <v>1811</v>
      </c>
      <c r="D822" s="5" t="s">
        <v>1</v>
      </c>
      <c r="E822" s="5" t="s">
        <v>6</v>
      </c>
      <c r="F822" s="5">
        <v>40.076030000000003</v>
      </c>
      <c r="G822" s="6">
        <v>-110.15957</v>
      </c>
      <c r="H822" s="4">
        <f t="shared" si="144"/>
        <v>1811</v>
      </c>
      <c r="I822" s="5">
        <v>365</v>
      </c>
      <c r="J822" s="5">
        <f t="shared" si="145"/>
        <v>730</v>
      </c>
      <c r="K822" s="5">
        <f t="shared" si="146"/>
        <v>1095</v>
      </c>
      <c r="L822" s="5">
        <f t="shared" si="147"/>
        <v>1460</v>
      </c>
      <c r="M822" s="5">
        <f t="shared" si="148"/>
        <v>1825</v>
      </c>
      <c r="N822" s="5">
        <f t="shared" si="149"/>
        <v>2190</v>
      </c>
      <c r="O822" s="1">
        <v>2.3290384453705478E-4</v>
      </c>
      <c r="P822" s="9">
        <f t="shared" si="150"/>
        <v>1663.4092738015572</v>
      </c>
      <c r="Q822" s="100">
        <f t="shared" si="151"/>
        <v>1527.8467212418686</v>
      </c>
      <c r="R822" s="100">
        <f t="shared" si="152"/>
        <v>1403.3320845174085</v>
      </c>
      <c r="S822" s="100">
        <f t="shared" si="153"/>
        <v>1288.9649937103964</v>
      </c>
      <c r="T822" s="100">
        <f t="shared" si="154"/>
        <v>1183.9184561808056</v>
      </c>
      <c r="U822" s="100">
        <f t="shared" si="155"/>
        <v>1087.4328765521673</v>
      </c>
    </row>
    <row r="823" spans="1:21" x14ac:dyDescent="0.25">
      <c r="A823" s="4">
        <v>4301334198</v>
      </c>
      <c r="B823" s="5">
        <v>364</v>
      </c>
      <c r="C823" s="5">
        <v>1088</v>
      </c>
      <c r="D823" s="5" t="s">
        <v>1</v>
      </c>
      <c r="E823" s="5" t="s">
        <v>6</v>
      </c>
      <c r="F823" s="5">
        <v>40.0796899999999</v>
      </c>
      <c r="G823" s="6">
        <v>-110.16937</v>
      </c>
      <c r="H823" s="4">
        <f t="shared" si="144"/>
        <v>1088</v>
      </c>
      <c r="I823" s="5">
        <v>365</v>
      </c>
      <c r="J823" s="5">
        <f t="shared" si="145"/>
        <v>730</v>
      </c>
      <c r="K823" s="5">
        <f t="shared" si="146"/>
        <v>1095</v>
      </c>
      <c r="L823" s="5">
        <f t="shared" si="147"/>
        <v>1460</v>
      </c>
      <c r="M823" s="5">
        <f t="shared" si="148"/>
        <v>1825</v>
      </c>
      <c r="N823" s="5">
        <f t="shared" si="149"/>
        <v>2190</v>
      </c>
      <c r="O823" s="1">
        <v>2.3290384453705478E-4</v>
      </c>
      <c r="P823" s="9">
        <f t="shared" si="150"/>
        <v>999.33146874439217</v>
      </c>
      <c r="Q823" s="100">
        <f t="shared" si="151"/>
        <v>917.88914009450741</v>
      </c>
      <c r="R823" s="100">
        <f t="shared" si="152"/>
        <v>843.08410157644414</v>
      </c>
      <c r="S823" s="100">
        <f t="shared" si="153"/>
        <v>774.37543520536235</v>
      </c>
      <c r="T823" s="100">
        <f t="shared" si="154"/>
        <v>711.26630608764026</v>
      </c>
      <c r="U823" s="100">
        <f t="shared" si="155"/>
        <v>653.30036978948533</v>
      </c>
    </row>
    <row r="824" spans="1:21" x14ac:dyDescent="0.25">
      <c r="A824" s="4">
        <v>4301334199</v>
      </c>
      <c r="B824" s="5">
        <v>360</v>
      </c>
      <c r="C824" s="5">
        <v>491</v>
      </c>
      <c r="D824" s="5" t="s">
        <v>1</v>
      </c>
      <c r="E824" s="5" t="s">
        <v>6</v>
      </c>
      <c r="F824" s="5">
        <v>40.080359999999899</v>
      </c>
      <c r="G824" s="6">
        <v>-110.164109999999</v>
      </c>
      <c r="H824" s="4">
        <f t="shared" si="144"/>
        <v>491</v>
      </c>
      <c r="I824" s="5">
        <v>365</v>
      </c>
      <c r="J824" s="5">
        <f t="shared" si="145"/>
        <v>730</v>
      </c>
      <c r="K824" s="5">
        <f t="shared" si="146"/>
        <v>1095</v>
      </c>
      <c r="L824" s="5">
        <f t="shared" si="147"/>
        <v>1460</v>
      </c>
      <c r="M824" s="5">
        <f t="shared" si="148"/>
        <v>1825</v>
      </c>
      <c r="N824" s="5">
        <f t="shared" si="149"/>
        <v>2190</v>
      </c>
      <c r="O824" s="1">
        <v>2.3290384453705478E-4</v>
      </c>
      <c r="P824" s="9">
        <f t="shared" si="150"/>
        <v>450.98506539843436</v>
      </c>
      <c r="Q824" s="100">
        <f t="shared" si="151"/>
        <v>414.23122039191469</v>
      </c>
      <c r="R824" s="100">
        <f t="shared" si="152"/>
        <v>380.47269657539897</v>
      </c>
      <c r="S824" s="100">
        <f t="shared" si="153"/>
        <v>349.46538482153761</v>
      </c>
      <c r="T824" s="100">
        <f t="shared" si="154"/>
        <v>320.98507011859505</v>
      </c>
      <c r="U824" s="100">
        <f t="shared" si="155"/>
        <v>294.82581026345338</v>
      </c>
    </row>
    <row r="825" spans="1:21" x14ac:dyDescent="0.25">
      <c r="A825" s="4">
        <v>4301334201</v>
      </c>
      <c r="B825" s="5">
        <v>366</v>
      </c>
      <c r="C825" s="5">
        <v>6236</v>
      </c>
      <c r="D825" s="5" t="s">
        <v>1</v>
      </c>
      <c r="E825" s="5" t="s">
        <v>6</v>
      </c>
      <c r="F825" s="5">
        <v>40.080489999999898</v>
      </c>
      <c r="G825" s="6">
        <v>-110.15516</v>
      </c>
      <c r="H825" s="4">
        <f t="shared" si="144"/>
        <v>6236</v>
      </c>
      <c r="I825" s="5">
        <v>365</v>
      </c>
      <c r="J825" s="5">
        <f t="shared" si="145"/>
        <v>730</v>
      </c>
      <c r="K825" s="5">
        <f t="shared" si="146"/>
        <v>1095</v>
      </c>
      <c r="L825" s="5">
        <f t="shared" si="147"/>
        <v>1460</v>
      </c>
      <c r="M825" s="5">
        <f t="shared" si="148"/>
        <v>1825</v>
      </c>
      <c r="N825" s="5">
        <f t="shared" si="149"/>
        <v>2190</v>
      </c>
      <c r="O825" s="1">
        <v>2.3290384453705478E-4</v>
      </c>
      <c r="P825" s="9">
        <f t="shared" si="150"/>
        <v>5727.785881516571</v>
      </c>
      <c r="Q825" s="100">
        <f t="shared" si="151"/>
        <v>5260.9895934093274</v>
      </c>
      <c r="R825" s="100">
        <f t="shared" si="152"/>
        <v>4832.235714550281</v>
      </c>
      <c r="S825" s="100">
        <f t="shared" si="153"/>
        <v>4438.4239098719117</v>
      </c>
      <c r="T825" s="100">
        <f t="shared" si="154"/>
        <v>4076.7065117302618</v>
      </c>
      <c r="U825" s="100">
        <f t="shared" si="155"/>
        <v>3744.4679283154692</v>
      </c>
    </row>
    <row r="826" spans="1:21" x14ac:dyDescent="0.25">
      <c r="A826" s="4">
        <v>4301334202</v>
      </c>
      <c r="B826" s="5">
        <v>366</v>
      </c>
      <c r="C826" s="5">
        <v>4608</v>
      </c>
      <c r="D826" s="5" t="s">
        <v>1</v>
      </c>
      <c r="E826" s="5" t="s">
        <v>6</v>
      </c>
      <c r="F826" s="5">
        <v>40.068959999999898</v>
      </c>
      <c r="G826" s="6">
        <v>-110.16861</v>
      </c>
      <c r="H826" s="4">
        <f t="shared" si="144"/>
        <v>4608</v>
      </c>
      <c r="I826" s="5">
        <v>365</v>
      </c>
      <c r="J826" s="5">
        <f t="shared" si="145"/>
        <v>730</v>
      </c>
      <c r="K826" s="5">
        <f t="shared" si="146"/>
        <v>1095</v>
      </c>
      <c r="L826" s="5">
        <f t="shared" si="147"/>
        <v>1460</v>
      </c>
      <c r="M826" s="5">
        <f t="shared" si="148"/>
        <v>1825</v>
      </c>
      <c r="N826" s="5">
        <f t="shared" si="149"/>
        <v>2190</v>
      </c>
      <c r="O826" s="1">
        <v>2.3290384453705478E-4</v>
      </c>
      <c r="P826" s="9">
        <f t="shared" si="150"/>
        <v>4232.4626911527193</v>
      </c>
      <c r="Q826" s="100">
        <f t="shared" si="151"/>
        <v>3887.5304756943842</v>
      </c>
      <c r="R826" s="100">
        <f t="shared" si="152"/>
        <v>3570.7091360884692</v>
      </c>
      <c r="S826" s="100">
        <f t="shared" si="153"/>
        <v>3279.7077255756526</v>
      </c>
      <c r="T826" s="100">
        <f t="shared" si="154"/>
        <v>3012.4220022535355</v>
      </c>
      <c r="U826" s="100">
        <f t="shared" si="155"/>
        <v>2766.9192132260555</v>
      </c>
    </row>
    <row r="827" spans="1:21" x14ac:dyDescent="0.25">
      <c r="A827" s="4">
        <v>4301334203</v>
      </c>
      <c r="B827" s="5">
        <v>297</v>
      </c>
      <c r="C827" s="5">
        <v>823</v>
      </c>
      <c r="D827" s="5" t="s">
        <v>1</v>
      </c>
      <c r="E827" s="5" t="s">
        <v>6</v>
      </c>
      <c r="F827" s="5">
        <v>40.072389999999899</v>
      </c>
      <c r="G827" s="6">
        <v>-110.16835</v>
      </c>
      <c r="H827" s="4">
        <f t="shared" si="144"/>
        <v>823</v>
      </c>
      <c r="I827" s="5">
        <v>365</v>
      </c>
      <c r="J827" s="5">
        <f t="shared" si="145"/>
        <v>730</v>
      </c>
      <c r="K827" s="5">
        <f t="shared" si="146"/>
        <v>1095</v>
      </c>
      <c r="L827" s="5">
        <f t="shared" si="147"/>
        <v>1460</v>
      </c>
      <c r="M827" s="5">
        <f t="shared" si="148"/>
        <v>1825</v>
      </c>
      <c r="N827" s="5">
        <f t="shared" si="149"/>
        <v>2190</v>
      </c>
      <c r="O827" s="1">
        <v>2.3290384453705478E-4</v>
      </c>
      <c r="P827" s="9">
        <f t="shared" si="150"/>
        <v>755.92812387558342</v>
      </c>
      <c r="Q827" s="100">
        <f t="shared" si="151"/>
        <v>694.3223918178121</v>
      </c>
      <c r="R827" s="100">
        <f t="shared" si="152"/>
        <v>637.73733051232864</v>
      </c>
      <c r="S827" s="100">
        <f t="shared" si="153"/>
        <v>585.76377129964453</v>
      </c>
      <c r="T827" s="100">
        <f t="shared" si="154"/>
        <v>538.02589146151468</v>
      </c>
      <c r="U827" s="100">
        <f t="shared" si="155"/>
        <v>494.178496633039</v>
      </c>
    </row>
    <row r="828" spans="1:21" x14ac:dyDescent="0.25">
      <c r="A828" s="4">
        <v>4301334204</v>
      </c>
      <c r="B828" s="5">
        <v>268</v>
      </c>
      <c r="C828" s="5">
        <v>744</v>
      </c>
      <c r="D828" s="5" t="s">
        <v>1</v>
      </c>
      <c r="E828" s="5" t="s">
        <v>6</v>
      </c>
      <c r="F828" s="5">
        <v>40.072859999999899</v>
      </c>
      <c r="G828" s="6">
        <v>-110.16445</v>
      </c>
      <c r="H828" s="4">
        <f t="shared" si="144"/>
        <v>744</v>
      </c>
      <c r="I828" s="5">
        <v>365</v>
      </c>
      <c r="J828" s="5">
        <f t="shared" si="145"/>
        <v>730</v>
      </c>
      <c r="K828" s="5">
        <f t="shared" si="146"/>
        <v>1095</v>
      </c>
      <c r="L828" s="5">
        <f t="shared" si="147"/>
        <v>1460</v>
      </c>
      <c r="M828" s="5">
        <f t="shared" si="148"/>
        <v>1825</v>
      </c>
      <c r="N828" s="5">
        <f t="shared" si="149"/>
        <v>2190</v>
      </c>
      <c r="O828" s="1">
        <v>2.3290384453705478E-4</v>
      </c>
      <c r="P828" s="9">
        <f t="shared" si="150"/>
        <v>683.36637200903283</v>
      </c>
      <c r="Q828" s="100">
        <f t="shared" si="151"/>
        <v>627.6741913881558</v>
      </c>
      <c r="R828" s="100">
        <f t="shared" si="152"/>
        <v>576.52074593095074</v>
      </c>
      <c r="S828" s="100">
        <f t="shared" si="153"/>
        <v>529.53614319190217</v>
      </c>
      <c r="T828" s="100">
        <f t="shared" si="154"/>
        <v>486.38063578051873</v>
      </c>
      <c r="U828" s="100">
        <f t="shared" si="155"/>
        <v>446.7421646354569</v>
      </c>
    </row>
    <row r="829" spans="1:21" x14ac:dyDescent="0.25">
      <c r="A829" s="4">
        <v>4301334205</v>
      </c>
      <c r="B829" s="5">
        <v>363</v>
      </c>
      <c r="C829" s="5">
        <v>1376</v>
      </c>
      <c r="D829" s="5" t="s">
        <v>1</v>
      </c>
      <c r="E829" s="5" t="s">
        <v>6</v>
      </c>
      <c r="F829" s="5">
        <v>40.072450000000003</v>
      </c>
      <c r="G829" s="6">
        <v>-110.15909000000001</v>
      </c>
      <c r="H829" s="4">
        <f t="shared" si="144"/>
        <v>1376</v>
      </c>
      <c r="I829" s="5">
        <v>365</v>
      </c>
      <c r="J829" s="5">
        <f t="shared" si="145"/>
        <v>730</v>
      </c>
      <c r="K829" s="5">
        <f t="shared" si="146"/>
        <v>1095</v>
      </c>
      <c r="L829" s="5">
        <f t="shared" si="147"/>
        <v>1460</v>
      </c>
      <c r="M829" s="5">
        <f t="shared" si="148"/>
        <v>1825</v>
      </c>
      <c r="N829" s="5">
        <f t="shared" si="149"/>
        <v>2190</v>
      </c>
      <c r="O829" s="1">
        <v>2.3290384453705478E-4</v>
      </c>
      <c r="P829" s="9">
        <f t="shared" si="150"/>
        <v>1263.8603869414371</v>
      </c>
      <c r="Q829" s="100">
        <f t="shared" si="151"/>
        <v>1160.8597948254064</v>
      </c>
      <c r="R829" s="100">
        <f t="shared" si="152"/>
        <v>1066.2534225819736</v>
      </c>
      <c r="S829" s="100">
        <f t="shared" si="153"/>
        <v>979.35716805384072</v>
      </c>
      <c r="T829" s="100">
        <f t="shared" si="154"/>
        <v>899.54268122848623</v>
      </c>
      <c r="U829" s="100">
        <f t="shared" si="155"/>
        <v>826.23282061611383</v>
      </c>
    </row>
    <row r="830" spans="1:21" x14ac:dyDescent="0.25">
      <c r="A830" s="4">
        <v>4301334207</v>
      </c>
      <c r="B830" s="5">
        <v>366</v>
      </c>
      <c r="C830" s="5">
        <v>17093</v>
      </c>
      <c r="D830" s="5" t="s">
        <v>1</v>
      </c>
      <c r="E830" s="5" t="s">
        <v>6</v>
      </c>
      <c r="F830" s="5">
        <v>40.259709999999899</v>
      </c>
      <c r="G830" s="6">
        <v>-110.47862000000001</v>
      </c>
      <c r="H830" s="4">
        <f t="shared" si="144"/>
        <v>17093</v>
      </c>
      <c r="I830" s="5">
        <v>365</v>
      </c>
      <c r="J830" s="5">
        <f t="shared" si="145"/>
        <v>730</v>
      </c>
      <c r="K830" s="5">
        <f t="shared" si="146"/>
        <v>1095</v>
      </c>
      <c r="L830" s="5">
        <f t="shared" si="147"/>
        <v>1460</v>
      </c>
      <c r="M830" s="5">
        <f t="shared" si="148"/>
        <v>1825</v>
      </c>
      <c r="N830" s="5">
        <f t="shared" si="149"/>
        <v>2190</v>
      </c>
      <c r="O830" s="1">
        <v>2.3290384453705478E-4</v>
      </c>
      <c r="P830" s="9">
        <f t="shared" si="150"/>
        <v>15699.974995632256</v>
      </c>
      <c r="Q830" s="100">
        <f t="shared" si="151"/>
        <v>14420.477087900199</v>
      </c>
      <c r="R830" s="100">
        <f t="shared" si="152"/>
        <v>13245.254180373309</v>
      </c>
      <c r="S830" s="100">
        <f t="shared" si="153"/>
        <v>12165.808192982775</v>
      </c>
      <c r="T830" s="100">
        <f t="shared" si="154"/>
        <v>11174.333612091945</v>
      </c>
      <c r="U830" s="100">
        <f t="shared" si="155"/>
        <v>10263.66104854014</v>
      </c>
    </row>
    <row r="831" spans="1:21" x14ac:dyDescent="0.25">
      <c r="A831" s="4">
        <v>4301334214</v>
      </c>
      <c r="B831" s="5">
        <v>332</v>
      </c>
      <c r="C831" s="5">
        <v>875</v>
      </c>
      <c r="D831" s="5" t="s">
        <v>1</v>
      </c>
      <c r="E831" s="5" t="s">
        <v>6</v>
      </c>
      <c r="F831" s="5">
        <v>40.083530000000003</v>
      </c>
      <c r="G831" s="6">
        <v>-110.19229</v>
      </c>
      <c r="H831" s="4">
        <f t="shared" si="144"/>
        <v>875</v>
      </c>
      <c r="I831" s="5">
        <v>365</v>
      </c>
      <c r="J831" s="5">
        <f t="shared" si="145"/>
        <v>730</v>
      </c>
      <c r="K831" s="5">
        <f t="shared" si="146"/>
        <v>1095</v>
      </c>
      <c r="L831" s="5">
        <f t="shared" si="147"/>
        <v>1460</v>
      </c>
      <c r="M831" s="5">
        <f t="shared" si="148"/>
        <v>1825</v>
      </c>
      <c r="N831" s="5">
        <f t="shared" si="149"/>
        <v>2190</v>
      </c>
      <c r="O831" s="1">
        <v>2.3290384453705478E-4</v>
      </c>
      <c r="P831" s="9">
        <f t="shared" si="150"/>
        <v>803.69028966116093</v>
      </c>
      <c r="Q831" s="100">
        <f t="shared" si="151"/>
        <v>738.19209336644667</v>
      </c>
      <c r="R831" s="100">
        <f t="shared" si="152"/>
        <v>678.03179124943813</v>
      </c>
      <c r="S831" s="100">
        <f t="shared" si="153"/>
        <v>622.77436195284201</v>
      </c>
      <c r="T831" s="100">
        <f t="shared" si="154"/>
        <v>572.02023697305629</v>
      </c>
      <c r="U831" s="100">
        <f t="shared" si="155"/>
        <v>525.40241136562474</v>
      </c>
    </row>
    <row r="832" spans="1:21" x14ac:dyDescent="0.25">
      <c r="A832" s="4">
        <v>4301334215</v>
      </c>
      <c r="B832" s="5">
        <v>151</v>
      </c>
      <c r="C832" s="5">
        <v>177</v>
      </c>
      <c r="D832" s="5" t="s">
        <v>1</v>
      </c>
      <c r="E832" s="5" t="s">
        <v>6</v>
      </c>
      <c r="F832" s="5">
        <v>40.086910000000003</v>
      </c>
      <c r="G832" s="6">
        <v>-110.19162</v>
      </c>
      <c r="H832" s="4">
        <f t="shared" si="144"/>
        <v>177</v>
      </c>
      <c r="I832" s="5">
        <v>365</v>
      </c>
      <c r="J832" s="5">
        <f t="shared" si="145"/>
        <v>730</v>
      </c>
      <c r="K832" s="5">
        <f t="shared" si="146"/>
        <v>1095</v>
      </c>
      <c r="L832" s="5">
        <f t="shared" si="147"/>
        <v>1460</v>
      </c>
      <c r="M832" s="5">
        <f t="shared" si="148"/>
        <v>1825</v>
      </c>
      <c r="N832" s="5">
        <f t="shared" si="149"/>
        <v>2190</v>
      </c>
      <c r="O832" s="1">
        <v>2.3290384453705478E-4</v>
      </c>
      <c r="P832" s="9">
        <f t="shared" si="150"/>
        <v>162.57506430860056</v>
      </c>
      <c r="Q832" s="100">
        <f t="shared" si="151"/>
        <v>149.32571488669836</v>
      </c>
      <c r="R832" s="100">
        <f t="shared" si="152"/>
        <v>137.1561452013149</v>
      </c>
      <c r="S832" s="100">
        <f t="shared" si="153"/>
        <v>125.97835664646061</v>
      </c>
      <c r="T832" s="100">
        <f t="shared" si="154"/>
        <v>115.71152222197824</v>
      </c>
      <c r="U832" s="100">
        <f t="shared" si="155"/>
        <v>106.28140207053208</v>
      </c>
    </row>
    <row r="833" spans="1:21" x14ac:dyDescent="0.25">
      <c r="A833" s="4">
        <v>4301334216</v>
      </c>
      <c r="B833" s="5">
        <v>363</v>
      </c>
      <c r="C833" s="5">
        <v>374</v>
      </c>
      <c r="D833" s="5" t="s">
        <v>1</v>
      </c>
      <c r="E833" s="5" t="s">
        <v>6</v>
      </c>
      <c r="F833" s="5">
        <v>40.087110000000003</v>
      </c>
      <c r="G833" s="6">
        <v>-110.1951</v>
      </c>
      <c r="H833" s="4">
        <f t="shared" si="144"/>
        <v>374</v>
      </c>
      <c r="I833" s="5">
        <v>365</v>
      </c>
      <c r="J833" s="5">
        <f t="shared" si="145"/>
        <v>730</v>
      </c>
      <c r="K833" s="5">
        <f t="shared" si="146"/>
        <v>1095</v>
      </c>
      <c r="L833" s="5">
        <f t="shared" si="147"/>
        <v>1460</v>
      </c>
      <c r="M833" s="5">
        <f t="shared" si="148"/>
        <v>1825</v>
      </c>
      <c r="N833" s="5">
        <f t="shared" si="149"/>
        <v>2190</v>
      </c>
      <c r="O833" s="1">
        <v>2.3290384453705478E-4</v>
      </c>
      <c r="P833" s="9">
        <f t="shared" si="150"/>
        <v>343.52019238088479</v>
      </c>
      <c r="Q833" s="100">
        <f t="shared" si="151"/>
        <v>315.52439190748692</v>
      </c>
      <c r="R833" s="100">
        <f t="shared" si="152"/>
        <v>289.81015991690271</v>
      </c>
      <c r="S833" s="100">
        <f t="shared" si="153"/>
        <v>266.1915558518433</v>
      </c>
      <c r="T833" s="100">
        <f t="shared" si="154"/>
        <v>244.49779271762634</v>
      </c>
      <c r="U833" s="100">
        <f t="shared" si="155"/>
        <v>224.57200211513558</v>
      </c>
    </row>
    <row r="834" spans="1:21" x14ac:dyDescent="0.25">
      <c r="A834" s="4">
        <v>4301334217</v>
      </c>
      <c r="B834" s="5">
        <v>181</v>
      </c>
      <c r="C834" s="5">
        <v>182</v>
      </c>
      <c r="D834" s="5" t="s">
        <v>1</v>
      </c>
      <c r="E834" s="5" t="s">
        <v>6</v>
      </c>
      <c r="F834" s="5">
        <v>40.083579999999898</v>
      </c>
      <c r="G834" s="6">
        <v>-110.19634000000001</v>
      </c>
      <c r="H834" s="4">
        <f t="shared" si="144"/>
        <v>182</v>
      </c>
      <c r="I834" s="5">
        <v>365</v>
      </c>
      <c r="J834" s="5">
        <f t="shared" si="145"/>
        <v>730</v>
      </c>
      <c r="K834" s="5">
        <f t="shared" si="146"/>
        <v>1095</v>
      </c>
      <c r="L834" s="5">
        <f t="shared" si="147"/>
        <v>1460</v>
      </c>
      <c r="M834" s="5">
        <f t="shared" si="148"/>
        <v>1825</v>
      </c>
      <c r="N834" s="5">
        <f t="shared" si="149"/>
        <v>2190</v>
      </c>
      <c r="O834" s="1">
        <v>2.3290384453705478E-4</v>
      </c>
      <c r="P834" s="9">
        <f t="shared" si="150"/>
        <v>167.16758024952148</v>
      </c>
      <c r="Q834" s="100">
        <f t="shared" si="151"/>
        <v>153.54395542022093</v>
      </c>
      <c r="R834" s="100">
        <f t="shared" si="152"/>
        <v>141.03061257988313</v>
      </c>
      <c r="S834" s="100">
        <f t="shared" si="153"/>
        <v>129.53706728619113</v>
      </c>
      <c r="T834" s="100">
        <f t="shared" si="154"/>
        <v>118.98020929039571</v>
      </c>
      <c r="U834" s="100">
        <f t="shared" si="155"/>
        <v>109.28370156404993</v>
      </c>
    </row>
    <row r="835" spans="1:21" x14ac:dyDescent="0.25">
      <c r="A835" s="4">
        <v>4301334218</v>
      </c>
      <c r="B835" s="5">
        <v>363</v>
      </c>
      <c r="C835" s="5">
        <v>1029</v>
      </c>
      <c r="D835" s="5" t="s">
        <v>1</v>
      </c>
      <c r="E835" s="5" t="s">
        <v>6</v>
      </c>
      <c r="F835" s="5">
        <v>40.090789999999899</v>
      </c>
      <c r="G835" s="6">
        <v>-110.19223</v>
      </c>
      <c r="H835" s="4">
        <f t="shared" si="144"/>
        <v>1029</v>
      </c>
      <c r="I835" s="5">
        <v>365</v>
      </c>
      <c r="J835" s="5">
        <f t="shared" si="145"/>
        <v>730</v>
      </c>
      <c r="K835" s="5">
        <f t="shared" si="146"/>
        <v>1095</v>
      </c>
      <c r="L835" s="5">
        <f t="shared" si="147"/>
        <v>1460</v>
      </c>
      <c r="M835" s="5">
        <f t="shared" si="148"/>
        <v>1825</v>
      </c>
      <c r="N835" s="5">
        <f t="shared" si="149"/>
        <v>2190</v>
      </c>
      <c r="O835" s="1">
        <v>2.3290384453705478E-4</v>
      </c>
      <c r="P835" s="9">
        <f t="shared" si="150"/>
        <v>945.13978064152536</v>
      </c>
      <c r="Q835" s="100">
        <f t="shared" si="151"/>
        <v>868.11390179894136</v>
      </c>
      <c r="R835" s="100">
        <f t="shared" si="152"/>
        <v>797.36538650933915</v>
      </c>
      <c r="S835" s="100">
        <f t="shared" si="153"/>
        <v>732.38264965654218</v>
      </c>
      <c r="T835" s="100">
        <f t="shared" si="154"/>
        <v>672.69579868031417</v>
      </c>
      <c r="U835" s="100">
        <f t="shared" si="155"/>
        <v>617.87323576597464</v>
      </c>
    </row>
    <row r="836" spans="1:21" x14ac:dyDescent="0.25">
      <c r="A836" s="4">
        <v>4301334221</v>
      </c>
      <c r="B836" s="5">
        <v>332</v>
      </c>
      <c r="C836" s="5">
        <v>1671</v>
      </c>
      <c r="D836" s="5" t="s">
        <v>1</v>
      </c>
      <c r="E836" s="5" t="s">
        <v>6</v>
      </c>
      <c r="F836" s="5">
        <v>40.068829999999899</v>
      </c>
      <c r="G836" s="6">
        <v>-110.17747</v>
      </c>
      <c r="H836" s="4">
        <f t="shared" ref="H836:H899" si="156">C836</f>
        <v>1671</v>
      </c>
      <c r="I836" s="5">
        <v>365</v>
      </c>
      <c r="J836" s="5">
        <f t="shared" si="145"/>
        <v>730</v>
      </c>
      <c r="K836" s="5">
        <f t="shared" si="146"/>
        <v>1095</v>
      </c>
      <c r="L836" s="5">
        <f t="shared" si="147"/>
        <v>1460</v>
      </c>
      <c r="M836" s="5">
        <f t="shared" si="148"/>
        <v>1825</v>
      </c>
      <c r="N836" s="5">
        <f t="shared" si="149"/>
        <v>2190</v>
      </c>
      <c r="O836" s="1">
        <v>2.3290384453705478E-4</v>
      </c>
      <c r="P836" s="9">
        <f t="shared" si="150"/>
        <v>1534.8188274557715</v>
      </c>
      <c r="Q836" s="100">
        <f t="shared" si="151"/>
        <v>1409.735986303237</v>
      </c>
      <c r="R836" s="100">
        <f t="shared" si="152"/>
        <v>1294.8469979174984</v>
      </c>
      <c r="S836" s="100">
        <f t="shared" si="153"/>
        <v>1189.3210957979418</v>
      </c>
      <c r="T836" s="100">
        <f t="shared" si="154"/>
        <v>1092.3952182651167</v>
      </c>
      <c r="U836" s="100">
        <f t="shared" si="155"/>
        <v>1003.3684907336673</v>
      </c>
    </row>
    <row r="837" spans="1:21" x14ac:dyDescent="0.25">
      <c r="A837" s="4">
        <v>4301334222</v>
      </c>
      <c r="B837" s="5">
        <v>322</v>
      </c>
      <c r="C837" s="5">
        <v>4496</v>
      </c>
      <c r="D837" s="5" t="s">
        <v>1</v>
      </c>
      <c r="E837" s="5" t="s">
        <v>6</v>
      </c>
      <c r="F837" s="5">
        <v>40.06859</v>
      </c>
      <c r="G837" s="6">
        <v>-110.18249</v>
      </c>
      <c r="H837" s="4">
        <f t="shared" si="156"/>
        <v>4496</v>
      </c>
      <c r="I837" s="5">
        <v>365</v>
      </c>
      <c r="J837" s="5">
        <f t="shared" ref="J837:J900" si="157">365*2</f>
        <v>730</v>
      </c>
      <c r="K837" s="5">
        <f t="shared" ref="K837:K900" si="158">365*3</f>
        <v>1095</v>
      </c>
      <c r="L837" s="5">
        <f t="shared" ref="L837:L900" si="159">365*4</f>
        <v>1460</v>
      </c>
      <c r="M837" s="5">
        <f t="shared" ref="M837:M900" si="160">365*5</f>
        <v>1825</v>
      </c>
      <c r="N837" s="5">
        <f t="shared" ref="N837:N900" si="161">365*6</f>
        <v>2190</v>
      </c>
      <c r="O837" s="1">
        <v>2.3290384453705478E-4</v>
      </c>
      <c r="P837" s="9">
        <f t="shared" ref="P837:P900" si="162">H837*EXP(-(O837*I837))</f>
        <v>4129.5903340760915</v>
      </c>
      <c r="Q837" s="100">
        <f t="shared" ref="Q837:Q900" si="163">H837*EXP(-(J837*O837))</f>
        <v>3793.0418877434795</v>
      </c>
      <c r="R837" s="100">
        <f t="shared" ref="R837:R900" si="164">H837*EXP(-(O837*K837))</f>
        <v>3483.9210668085411</v>
      </c>
      <c r="S837" s="100">
        <f t="shared" ref="S837:S900" si="165">H837*EXP(-(O837*L837))</f>
        <v>3199.9926072456888</v>
      </c>
      <c r="T837" s="100">
        <f t="shared" ref="T837:T900" si="166">H837*EXP(-(O837*M837))</f>
        <v>2939.2034119209843</v>
      </c>
      <c r="U837" s="100">
        <f t="shared" ref="U837:U900" si="167">H837*EXP(-(O837*N837))</f>
        <v>2699.6677045712554</v>
      </c>
    </row>
    <row r="838" spans="1:21" x14ac:dyDescent="0.25">
      <c r="A838" s="4">
        <v>4301334223</v>
      </c>
      <c r="B838" s="5">
        <v>5</v>
      </c>
      <c r="C838" s="5">
        <v>73</v>
      </c>
      <c r="D838" s="5" t="s">
        <v>1</v>
      </c>
      <c r="E838" s="5" t="s">
        <v>6</v>
      </c>
      <c r="F838" s="5">
        <v>40.069029999999898</v>
      </c>
      <c r="G838" s="6">
        <v>-110.18763</v>
      </c>
      <c r="H838" s="4">
        <f t="shared" si="156"/>
        <v>73</v>
      </c>
      <c r="I838" s="5">
        <v>365</v>
      </c>
      <c r="J838" s="5">
        <f t="shared" si="157"/>
        <v>730</v>
      </c>
      <c r="K838" s="5">
        <f t="shared" si="158"/>
        <v>1095</v>
      </c>
      <c r="L838" s="5">
        <f t="shared" si="159"/>
        <v>1460</v>
      </c>
      <c r="M838" s="5">
        <f t="shared" si="160"/>
        <v>1825</v>
      </c>
      <c r="N838" s="5">
        <f t="shared" si="161"/>
        <v>2190</v>
      </c>
      <c r="O838" s="1">
        <v>2.3290384453705478E-4</v>
      </c>
      <c r="P838" s="9">
        <f t="shared" si="162"/>
        <v>67.050732737445429</v>
      </c>
      <c r="Q838" s="100">
        <f t="shared" si="163"/>
        <v>61.586311789429267</v>
      </c>
      <c r="R838" s="100">
        <f t="shared" si="164"/>
        <v>56.567223727095978</v>
      </c>
      <c r="S838" s="100">
        <f t="shared" si="165"/>
        <v>51.957175340065675</v>
      </c>
      <c r="T838" s="100">
        <f t="shared" si="166"/>
        <v>47.72283119889498</v>
      </c>
      <c r="U838" s="100">
        <f t="shared" si="167"/>
        <v>43.833572605360686</v>
      </c>
    </row>
    <row r="839" spans="1:21" x14ac:dyDescent="0.25">
      <c r="A839" s="4">
        <v>4301334224</v>
      </c>
      <c r="B839" s="5">
        <v>333</v>
      </c>
      <c r="C839" s="5">
        <v>470</v>
      </c>
      <c r="D839" s="5" t="s">
        <v>1</v>
      </c>
      <c r="E839" s="5" t="s">
        <v>6</v>
      </c>
      <c r="F839" s="5">
        <v>40.0726599999999</v>
      </c>
      <c r="G839" s="6">
        <v>-110.18762</v>
      </c>
      <c r="H839" s="4">
        <f t="shared" si="156"/>
        <v>470</v>
      </c>
      <c r="I839" s="5">
        <v>365</v>
      </c>
      <c r="J839" s="5">
        <f t="shared" si="157"/>
        <v>730</v>
      </c>
      <c r="K839" s="5">
        <f t="shared" si="158"/>
        <v>1095</v>
      </c>
      <c r="L839" s="5">
        <f t="shared" si="159"/>
        <v>1460</v>
      </c>
      <c r="M839" s="5">
        <f t="shared" si="160"/>
        <v>1825</v>
      </c>
      <c r="N839" s="5">
        <f t="shared" si="161"/>
        <v>2190</v>
      </c>
      <c r="O839" s="1">
        <v>2.3290384453705478E-4</v>
      </c>
      <c r="P839" s="9">
        <f t="shared" si="162"/>
        <v>431.69649844656647</v>
      </c>
      <c r="Q839" s="100">
        <f t="shared" si="163"/>
        <v>396.51461015111994</v>
      </c>
      <c r="R839" s="100">
        <f t="shared" si="164"/>
        <v>364.19993358541245</v>
      </c>
      <c r="S839" s="100">
        <f t="shared" si="165"/>
        <v>334.51880013466939</v>
      </c>
      <c r="T839" s="100">
        <f t="shared" si="166"/>
        <v>307.25658443124166</v>
      </c>
      <c r="U839" s="100">
        <f t="shared" si="167"/>
        <v>282.21615239067842</v>
      </c>
    </row>
    <row r="840" spans="1:21" x14ac:dyDescent="0.25">
      <c r="A840" s="4">
        <v>4301334230</v>
      </c>
      <c r="B840" s="5">
        <v>38</v>
      </c>
      <c r="C840" s="5">
        <v>1</v>
      </c>
      <c r="D840" s="5" t="s">
        <v>1</v>
      </c>
      <c r="E840" s="5" t="s">
        <v>6</v>
      </c>
      <c r="F840" s="5">
        <v>40.075789999999898</v>
      </c>
      <c r="G840" s="6">
        <v>-110.187389999999</v>
      </c>
      <c r="H840" s="4">
        <f t="shared" si="156"/>
        <v>1</v>
      </c>
      <c r="I840" s="5">
        <v>365</v>
      </c>
      <c r="J840" s="5">
        <f t="shared" si="157"/>
        <v>730</v>
      </c>
      <c r="K840" s="5">
        <f t="shared" si="158"/>
        <v>1095</v>
      </c>
      <c r="L840" s="5">
        <f t="shared" si="159"/>
        <v>1460</v>
      </c>
      <c r="M840" s="5">
        <f t="shared" si="160"/>
        <v>1825</v>
      </c>
      <c r="N840" s="5">
        <f t="shared" si="161"/>
        <v>2190</v>
      </c>
      <c r="O840" s="1">
        <v>2.3290384453705478E-4</v>
      </c>
      <c r="P840" s="9">
        <f t="shared" si="162"/>
        <v>0.91850318818418397</v>
      </c>
      <c r="Q840" s="100">
        <f t="shared" si="163"/>
        <v>0.84364810670451051</v>
      </c>
      <c r="R840" s="100">
        <f t="shared" si="164"/>
        <v>0.77489347571364353</v>
      </c>
      <c r="S840" s="100">
        <f t="shared" si="165"/>
        <v>0.71174212794610514</v>
      </c>
      <c r="T840" s="100">
        <f t="shared" si="166"/>
        <v>0.65373741368349292</v>
      </c>
      <c r="U840" s="100">
        <f t="shared" si="167"/>
        <v>0.60045989870357108</v>
      </c>
    </row>
    <row r="841" spans="1:21" x14ac:dyDescent="0.25">
      <c r="A841" s="4">
        <v>4301334231</v>
      </c>
      <c r="B841" s="5">
        <v>314</v>
      </c>
      <c r="C841" s="5">
        <v>1579</v>
      </c>
      <c r="D841" s="5" t="s">
        <v>1</v>
      </c>
      <c r="E841" s="5" t="s">
        <v>6</v>
      </c>
      <c r="F841" s="5">
        <v>40.080010000000001</v>
      </c>
      <c r="G841" s="6">
        <v>-110.188289999999</v>
      </c>
      <c r="H841" s="4">
        <f t="shared" si="156"/>
        <v>1579</v>
      </c>
      <c r="I841" s="5">
        <v>365</v>
      </c>
      <c r="J841" s="5">
        <f t="shared" si="157"/>
        <v>730</v>
      </c>
      <c r="K841" s="5">
        <f t="shared" si="158"/>
        <v>1095</v>
      </c>
      <c r="L841" s="5">
        <f t="shared" si="159"/>
        <v>1460</v>
      </c>
      <c r="M841" s="5">
        <f t="shared" si="160"/>
        <v>1825</v>
      </c>
      <c r="N841" s="5">
        <f t="shared" si="161"/>
        <v>2190</v>
      </c>
      <c r="O841" s="1">
        <v>2.3290384453705478E-4</v>
      </c>
      <c r="P841" s="9">
        <f t="shared" si="162"/>
        <v>1450.3165341428264</v>
      </c>
      <c r="Q841" s="100">
        <f t="shared" si="163"/>
        <v>1332.1203604864222</v>
      </c>
      <c r="R841" s="100">
        <f t="shared" si="164"/>
        <v>1223.5567981518432</v>
      </c>
      <c r="S841" s="100">
        <f t="shared" si="165"/>
        <v>1123.8408200269</v>
      </c>
      <c r="T841" s="100">
        <f t="shared" si="166"/>
        <v>1032.2513762062354</v>
      </c>
      <c r="U841" s="100">
        <f t="shared" si="167"/>
        <v>948.12618005293871</v>
      </c>
    </row>
    <row r="842" spans="1:21" x14ac:dyDescent="0.25">
      <c r="A842" s="4">
        <v>4301334232</v>
      </c>
      <c r="B842" s="5">
        <v>354</v>
      </c>
      <c r="C842" s="5">
        <v>5082</v>
      </c>
      <c r="D842" s="5" t="s">
        <v>1</v>
      </c>
      <c r="E842" s="5" t="s">
        <v>6</v>
      </c>
      <c r="F842" s="5">
        <v>40.079560000000001</v>
      </c>
      <c r="G842" s="6">
        <v>-110.18231</v>
      </c>
      <c r="H842" s="4">
        <f t="shared" si="156"/>
        <v>5082</v>
      </c>
      <c r="I842" s="5">
        <v>365</v>
      </c>
      <c r="J842" s="5">
        <f t="shared" si="157"/>
        <v>730</v>
      </c>
      <c r="K842" s="5">
        <f t="shared" si="158"/>
        <v>1095</v>
      </c>
      <c r="L842" s="5">
        <f t="shared" si="159"/>
        <v>1460</v>
      </c>
      <c r="M842" s="5">
        <f t="shared" si="160"/>
        <v>1825</v>
      </c>
      <c r="N842" s="5">
        <f t="shared" si="161"/>
        <v>2190</v>
      </c>
      <c r="O842" s="1">
        <v>2.3290384453705478E-4</v>
      </c>
      <c r="P842" s="9">
        <f t="shared" si="162"/>
        <v>4667.8332023520234</v>
      </c>
      <c r="Q842" s="100">
        <f t="shared" si="163"/>
        <v>4287.419678272322</v>
      </c>
      <c r="R842" s="100">
        <f t="shared" si="164"/>
        <v>3938.0086435767366</v>
      </c>
      <c r="S842" s="100">
        <f t="shared" si="165"/>
        <v>3617.0734942221065</v>
      </c>
      <c r="T842" s="100">
        <f t="shared" si="166"/>
        <v>3322.2935363395109</v>
      </c>
      <c r="U842" s="100">
        <f t="shared" si="167"/>
        <v>3051.5372052115481</v>
      </c>
    </row>
    <row r="843" spans="1:21" x14ac:dyDescent="0.25">
      <c r="A843" s="4">
        <v>4301334233</v>
      </c>
      <c r="B843" s="5">
        <v>325</v>
      </c>
      <c r="C843" s="5">
        <v>2219</v>
      </c>
      <c r="D843" s="5" t="s">
        <v>1</v>
      </c>
      <c r="E843" s="5" t="s">
        <v>6</v>
      </c>
      <c r="F843" s="5">
        <v>40.08032</v>
      </c>
      <c r="G843" s="6">
        <v>-110.17842</v>
      </c>
      <c r="H843" s="4">
        <f t="shared" si="156"/>
        <v>2219</v>
      </c>
      <c r="I843" s="5">
        <v>365</v>
      </c>
      <c r="J843" s="5">
        <f t="shared" si="157"/>
        <v>730</v>
      </c>
      <c r="K843" s="5">
        <f t="shared" si="158"/>
        <v>1095</v>
      </c>
      <c r="L843" s="5">
        <f t="shared" si="159"/>
        <v>1460</v>
      </c>
      <c r="M843" s="5">
        <f t="shared" si="160"/>
        <v>1825</v>
      </c>
      <c r="N843" s="5">
        <f t="shared" si="161"/>
        <v>2190</v>
      </c>
      <c r="O843" s="1">
        <v>2.3290384453705478E-4</v>
      </c>
      <c r="P843" s="9">
        <f t="shared" si="162"/>
        <v>2038.1585745807042</v>
      </c>
      <c r="Q843" s="100">
        <f t="shared" si="163"/>
        <v>1872.0551487773089</v>
      </c>
      <c r="R843" s="100">
        <f t="shared" si="164"/>
        <v>1719.488622608575</v>
      </c>
      <c r="S843" s="100">
        <f t="shared" si="165"/>
        <v>1579.3557819124073</v>
      </c>
      <c r="T843" s="100">
        <f t="shared" si="166"/>
        <v>1450.6433209636707</v>
      </c>
      <c r="U843" s="100">
        <f t="shared" si="167"/>
        <v>1332.4205152232241</v>
      </c>
    </row>
    <row r="844" spans="1:21" x14ac:dyDescent="0.25">
      <c r="A844" s="4">
        <v>4301334234</v>
      </c>
      <c r="B844" s="5">
        <v>330</v>
      </c>
      <c r="C844" s="5">
        <v>438</v>
      </c>
      <c r="D844" s="5" t="s">
        <v>1</v>
      </c>
      <c r="E844" s="5" t="s">
        <v>6</v>
      </c>
      <c r="F844" s="5">
        <v>40.079770000000003</v>
      </c>
      <c r="G844" s="6">
        <v>-110.17298</v>
      </c>
      <c r="H844" s="4">
        <f t="shared" si="156"/>
        <v>438</v>
      </c>
      <c r="I844" s="5">
        <v>365</v>
      </c>
      <c r="J844" s="5">
        <f t="shared" si="157"/>
        <v>730</v>
      </c>
      <c r="K844" s="5">
        <f t="shared" si="158"/>
        <v>1095</v>
      </c>
      <c r="L844" s="5">
        <f t="shared" si="159"/>
        <v>1460</v>
      </c>
      <c r="M844" s="5">
        <f t="shared" si="160"/>
        <v>1825</v>
      </c>
      <c r="N844" s="5">
        <f t="shared" si="161"/>
        <v>2190</v>
      </c>
      <c r="O844" s="1">
        <v>2.3290384453705478E-4</v>
      </c>
      <c r="P844" s="9">
        <f t="shared" si="162"/>
        <v>402.30439642467257</v>
      </c>
      <c r="Q844" s="100">
        <f t="shared" si="163"/>
        <v>369.51787073657562</v>
      </c>
      <c r="R844" s="100">
        <f t="shared" si="164"/>
        <v>339.40334236257587</v>
      </c>
      <c r="S844" s="100">
        <f t="shared" si="165"/>
        <v>311.74305204039405</v>
      </c>
      <c r="T844" s="100">
        <f t="shared" si="166"/>
        <v>286.33698719336991</v>
      </c>
      <c r="U844" s="100">
        <f t="shared" si="167"/>
        <v>263.00143563216415</v>
      </c>
    </row>
    <row r="845" spans="1:21" x14ac:dyDescent="0.25">
      <c r="A845" s="4">
        <v>4301334235</v>
      </c>
      <c r="B845" s="5">
        <v>324</v>
      </c>
      <c r="C845" s="5">
        <v>1087</v>
      </c>
      <c r="D845" s="5" t="s">
        <v>1</v>
      </c>
      <c r="E845" s="5" t="s">
        <v>6</v>
      </c>
      <c r="F845" s="5">
        <v>40.125819999999898</v>
      </c>
      <c r="G845" s="6">
        <v>-110.150139999999</v>
      </c>
      <c r="H845" s="4">
        <f t="shared" si="156"/>
        <v>1087</v>
      </c>
      <c r="I845" s="5">
        <v>365</v>
      </c>
      <c r="J845" s="5">
        <f t="shared" si="157"/>
        <v>730</v>
      </c>
      <c r="K845" s="5">
        <f t="shared" si="158"/>
        <v>1095</v>
      </c>
      <c r="L845" s="5">
        <f t="shared" si="159"/>
        <v>1460</v>
      </c>
      <c r="M845" s="5">
        <f t="shared" si="160"/>
        <v>1825</v>
      </c>
      <c r="N845" s="5">
        <f t="shared" si="161"/>
        <v>2190</v>
      </c>
      <c r="O845" s="1">
        <v>2.3290384453705478E-4</v>
      </c>
      <c r="P845" s="9">
        <f t="shared" si="162"/>
        <v>998.41296555620795</v>
      </c>
      <c r="Q845" s="100">
        <f t="shared" si="163"/>
        <v>917.04549198780296</v>
      </c>
      <c r="R845" s="100">
        <f t="shared" si="164"/>
        <v>842.30920810073053</v>
      </c>
      <c r="S845" s="100">
        <f t="shared" si="165"/>
        <v>773.66369307741627</v>
      </c>
      <c r="T845" s="100">
        <f t="shared" si="166"/>
        <v>710.61256867395684</v>
      </c>
      <c r="U845" s="100">
        <f t="shared" si="167"/>
        <v>652.69990989078178</v>
      </c>
    </row>
    <row r="846" spans="1:21" x14ac:dyDescent="0.25">
      <c r="A846" s="4">
        <v>4301334236</v>
      </c>
      <c r="B846" s="5">
        <v>346</v>
      </c>
      <c r="C846" s="5">
        <v>1038</v>
      </c>
      <c r="D846" s="5" t="s">
        <v>1</v>
      </c>
      <c r="E846" s="5" t="s">
        <v>6</v>
      </c>
      <c r="F846" s="5">
        <v>40.125430000000001</v>
      </c>
      <c r="G846" s="6">
        <v>-110.15467</v>
      </c>
      <c r="H846" s="4">
        <f t="shared" si="156"/>
        <v>1038</v>
      </c>
      <c r="I846" s="5">
        <v>365</v>
      </c>
      <c r="J846" s="5">
        <f t="shared" si="157"/>
        <v>730</v>
      </c>
      <c r="K846" s="5">
        <f t="shared" si="158"/>
        <v>1095</v>
      </c>
      <c r="L846" s="5">
        <f t="shared" si="159"/>
        <v>1460</v>
      </c>
      <c r="M846" s="5">
        <f t="shared" si="160"/>
        <v>1825</v>
      </c>
      <c r="N846" s="5">
        <f t="shared" si="161"/>
        <v>2190</v>
      </c>
      <c r="O846" s="1">
        <v>2.3290384453705478E-4</v>
      </c>
      <c r="P846" s="9">
        <f t="shared" si="162"/>
        <v>953.40630933518298</v>
      </c>
      <c r="Q846" s="100">
        <f t="shared" si="163"/>
        <v>875.70673475928186</v>
      </c>
      <c r="R846" s="100">
        <f t="shared" si="164"/>
        <v>804.33942779076199</v>
      </c>
      <c r="S846" s="100">
        <f t="shared" si="165"/>
        <v>738.78832880805714</v>
      </c>
      <c r="T846" s="100">
        <f t="shared" si="166"/>
        <v>678.5794354034656</v>
      </c>
      <c r="U846" s="100">
        <f t="shared" si="167"/>
        <v>623.2773748543068</v>
      </c>
    </row>
    <row r="847" spans="1:21" x14ac:dyDescent="0.25">
      <c r="A847" s="4">
        <v>4301334237</v>
      </c>
      <c r="B847" s="5">
        <v>366</v>
      </c>
      <c r="C847" s="5">
        <v>632</v>
      </c>
      <c r="D847" s="5" t="s">
        <v>1</v>
      </c>
      <c r="E847" s="5" t="s">
        <v>6</v>
      </c>
      <c r="F847" s="5">
        <v>40.12576</v>
      </c>
      <c r="G847" s="6">
        <v>-110.15922</v>
      </c>
      <c r="H847" s="4">
        <f t="shared" si="156"/>
        <v>632</v>
      </c>
      <c r="I847" s="5">
        <v>365</v>
      </c>
      <c r="J847" s="5">
        <f t="shared" si="157"/>
        <v>730</v>
      </c>
      <c r="K847" s="5">
        <f t="shared" si="158"/>
        <v>1095</v>
      </c>
      <c r="L847" s="5">
        <f t="shared" si="159"/>
        <v>1460</v>
      </c>
      <c r="M847" s="5">
        <f t="shared" si="160"/>
        <v>1825</v>
      </c>
      <c r="N847" s="5">
        <f t="shared" si="161"/>
        <v>2190</v>
      </c>
      <c r="O847" s="1">
        <v>2.3290384453705478E-4</v>
      </c>
      <c r="P847" s="9">
        <f t="shared" si="162"/>
        <v>580.4940149324043</v>
      </c>
      <c r="Q847" s="100">
        <f t="shared" si="163"/>
        <v>533.18560343725062</v>
      </c>
      <c r="R847" s="100">
        <f t="shared" si="164"/>
        <v>489.7326766510227</v>
      </c>
      <c r="S847" s="100">
        <f t="shared" si="165"/>
        <v>449.82102486193844</v>
      </c>
      <c r="T847" s="100">
        <f t="shared" si="166"/>
        <v>413.1620454479675</v>
      </c>
      <c r="U847" s="100">
        <f t="shared" si="167"/>
        <v>379.49065598065692</v>
      </c>
    </row>
    <row r="848" spans="1:21" x14ac:dyDescent="0.25">
      <c r="A848" s="4">
        <v>4301334238</v>
      </c>
      <c r="B848" s="5">
        <v>366</v>
      </c>
      <c r="C848" s="5">
        <v>3917</v>
      </c>
      <c r="D848" s="5" t="s">
        <v>1</v>
      </c>
      <c r="E848" s="5" t="s">
        <v>6</v>
      </c>
      <c r="F848" s="5">
        <v>40.122140000000002</v>
      </c>
      <c r="G848" s="6">
        <v>-110.15919</v>
      </c>
      <c r="H848" s="4">
        <f t="shared" si="156"/>
        <v>3917</v>
      </c>
      <c r="I848" s="5">
        <v>365</v>
      </c>
      <c r="J848" s="5">
        <f t="shared" si="157"/>
        <v>730</v>
      </c>
      <c r="K848" s="5">
        <f t="shared" si="158"/>
        <v>1095</v>
      </c>
      <c r="L848" s="5">
        <f t="shared" si="159"/>
        <v>1460</v>
      </c>
      <c r="M848" s="5">
        <f t="shared" si="160"/>
        <v>1825</v>
      </c>
      <c r="N848" s="5">
        <f t="shared" si="161"/>
        <v>2190</v>
      </c>
      <c r="O848" s="1">
        <v>2.3290384453705478E-4</v>
      </c>
      <c r="P848" s="9">
        <f t="shared" si="162"/>
        <v>3597.7769881174486</v>
      </c>
      <c r="Q848" s="100">
        <f t="shared" si="163"/>
        <v>3304.5696339615679</v>
      </c>
      <c r="R848" s="100">
        <f t="shared" si="164"/>
        <v>3035.2577443703417</v>
      </c>
      <c r="S848" s="100">
        <f t="shared" si="165"/>
        <v>2787.8939151648938</v>
      </c>
      <c r="T848" s="100">
        <f t="shared" si="166"/>
        <v>2560.6894493982418</v>
      </c>
      <c r="U848" s="100">
        <f t="shared" si="167"/>
        <v>2352.0014232218878</v>
      </c>
    </row>
    <row r="849" spans="1:21" x14ac:dyDescent="0.25">
      <c r="A849" s="4">
        <v>4301334239</v>
      </c>
      <c r="B849" s="5">
        <v>305</v>
      </c>
      <c r="C849" s="5">
        <v>14</v>
      </c>
      <c r="D849" s="5" t="s">
        <v>1</v>
      </c>
      <c r="E849" s="5" t="s">
        <v>6</v>
      </c>
      <c r="F849" s="5">
        <v>40.122129999999899</v>
      </c>
      <c r="G849" s="6">
        <v>-110.15449</v>
      </c>
      <c r="H849" s="4">
        <f t="shared" si="156"/>
        <v>14</v>
      </c>
      <c r="I849" s="5">
        <v>365</v>
      </c>
      <c r="J849" s="5">
        <f t="shared" si="157"/>
        <v>730</v>
      </c>
      <c r="K849" s="5">
        <f t="shared" si="158"/>
        <v>1095</v>
      </c>
      <c r="L849" s="5">
        <f t="shared" si="159"/>
        <v>1460</v>
      </c>
      <c r="M849" s="5">
        <f t="shared" si="160"/>
        <v>1825</v>
      </c>
      <c r="N849" s="5">
        <f t="shared" si="161"/>
        <v>2190</v>
      </c>
      <c r="O849" s="1">
        <v>2.3290384453705478E-4</v>
      </c>
      <c r="P849" s="9">
        <f t="shared" si="162"/>
        <v>12.859044634578575</v>
      </c>
      <c r="Q849" s="100">
        <f t="shared" si="163"/>
        <v>11.811073493863148</v>
      </c>
      <c r="R849" s="100">
        <f t="shared" si="164"/>
        <v>10.84850865999101</v>
      </c>
      <c r="S849" s="100">
        <f t="shared" si="165"/>
        <v>9.9643897912454715</v>
      </c>
      <c r="T849" s="100">
        <f t="shared" si="166"/>
        <v>9.1523237915689002</v>
      </c>
      <c r="U849" s="100">
        <f t="shared" si="167"/>
        <v>8.4064385818499954</v>
      </c>
    </row>
    <row r="850" spans="1:21" x14ac:dyDescent="0.25">
      <c r="A850" s="4">
        <v>4301334240</v>
      </c>
      <c r="B850" s="5">
        <v>360</v>
      </c>
      <c r="C850" s="5">
        <v>479</v>
      </c>
      <c r="D850" s="5" t="s">
        <v>1</v>
      </c>
      <c r="E850" s="5" t="s">
        <v>6</v>
      </c>
      <c r="F850" s="5">
        <v>40.1220199999999</v>
      </c>
      <c r="G850" s="6">
        <v>-110.149649999999</v>
      </c>
      <c r="H850" s="4">
        <f t="shared" si="156"/>
        <v>479</v>
      </c>
      <c r="I850" s="5">
        <v>365</v>
      </c>
      <c r="J850" s="5">
        <f t="shared" si="157"/>
        <v>730</v>
      </c>
      <c r="K850" s="5">
        <f t="shared" si="158"/>
        <v>1095</v>
      </c>
      <c r="L850" s="5">
        <f t="shared" si="159"/>
        <v>1460</v>
      </c>
      <c r="M850" s="5">
        <f t="shared" si="160"/>
        <v>1825</v>
      </c>
      <c r="N850" s="5">
        <f t="shared" si="161"/>
        <v>2190</v>
      </c>
      <c r="O850" s="1">
        <v>2.3290384453705478E-4</v>
      </c>
      <c r="P850" s="9">
        <f t="shared" si="162"/>
        <v>439.96302714022414</v>
      </c>
      <c r="Q850" s="100">
        <f t="shared" si="163"/>
        <v>404.10744311146055</v>
      </c>
      <c r="R850" s="100">
        <f t="shared" si="164"/>
        <v>371.17397486683524</v>
      </c>
      <c r="S850" s="100">
        <f t="shared" si="165"/>
        <v>340.92447928618435</v>
      </c>
      <c r="T850" s="100">
        <f t="shared" si="166"/>
        <v>313.14022115439309</v>
      </c>
      <c r="U850" s="100">
        <f t="shared" si="167"/>
        <v>287.62029147901058</v>
      </c>
    </row>
    <row r="851" spans="1:21" x14ac:dyDescent="0.25">
      <c r="A851" s="4">
        <v>4301334241</v>
      </c>
      <c r="B851" s="5">
        <v>366</v>
      </c>
      <c r="C851" s="5">
        <v>2472</v>
      </c>
      <c r="D851" s="5" t="s">
        <v>1</v>
      </c>
      <c r="E851" s="5" t="s">
        <v>6</v>
      </c>
      <c r="F851" s="5">
        <v>40.118540000000003</v>
      </c>
      <c r="G851" s="6">
        <v>-110.14507</v>
      </c>
      <c r="H851" s="4">
        <f t="shared" si="156"/>
        <v>2472</v>
      </c>
      <c r="I851" s="5">
        <v>365</v>
      </c>
      <c r="J851" s="5">
        <f t="shared" si="157"/>
        <v>730</v>
      </c>
      <c r="K851" s="5">
        <f t="shared" si="158"/>
        <v>1095</v>
      </c>
      <c r="L851" s="5">
        <f t="shared" si="159"/>
        <v>1460</v>
      </c>
      <c r="M851" s="5">
        <f t="shared" si="160"/>
        <v>1825</v>
      </c>
      <c r="N851" s="5">
        <f t="shared" si="161"/>
        <v>2190</v>
      </c>
      <c r="O851" s="1">
        <v>2.3290384453705478E-4</v>
      </c>
      <c r="P851" s="9">
        <f t="shared" si="162"/>
        <v>2270.5398811913028</v>
      </c>
      <c r="Q851" s="100">
        <f t="shared" si="163"/>
        <v>2085.4981197735501</v>
      </c>
      <c r="R851" s="100">
        <f t="shared" si="164"/>
        <v>1915.5366719641268</v>
      </c>
      <c r="S851" s="100">
        <f t="shared" si="165"/>
        <v>1759.4265402827718</v>
      </c>
      <c r="T851" s="100">
        <f t="shared" si="166"/>
        <v>1616.0388866255944</v>
      </c>
      <c r="U851" s="100">
        <f t="shared" si="167"/>
        <v>1484.3368695952277</v>
      </c>
    </row>
    <row r="852" spans="1:21" x14ac:dyDescent="0.25">
      <c r="A852" s="4">
        <v>4301334242</v>
      </c>
      <c r="B852" s="5">
        <v>278</v>
      </c>
      <c r="C852" s="5">
        <v>969</v>
      </c>
      <c r="D852" s="5" t="s">
        <v>1</v>
      </c>
      <c r="E852" s="5" t="s">
        <v>6</v>
      </c>
      <c r="F852" s="5">
        <v>40.117989999999899</v>
      </c>
      <c r="G852" s="6">
        <v>-110.14942000000001</v>
      </c>
      <c r="H852" s="4">
        <f t="shared" si="156"/>
        <v>969</v>
      </c>
      <c r="I852" s="5">
        <v>365</v>
      </c>
      <c r="J852" s="5">
        <f t="shared" si="157"/>
        <v>730</v>
      </c>
      <c r="K852" s="5">
        <f t="shared" si="158"/>
        <v>1095</v>
      </c>
      <c r="L852" s="5">
        <f t="shared" si="159"/>
        <v>1460</v>
      </c>
      <c r="M852" s="5">
        <f t="shared" si="160"/>
        <v>1825</v>
      </c>
      <c r="N852" s="5">
        <f t="shared" si="161"/>
        <v>2190</v>
      </c>
      <c r="O852" s="1">
        <v>2.3290384453705478E-4</v>
      </c>
      <c r="P852" s="9">
        <f t="shared" si="162"/>
        <v>890.02958935047423</v>
      </c>
      <c r="Q852" s="100">
        <f t="shared" si="163"/>
        <v>817.49501539667074</v>
      </c>
      <c r="R852" s="100">
        <f t="shared" si="164"/>
        <v>750.87177796652054</v>
      </c>
      <c r="S852" s="100">
        <f t="shared" si="165"/>
        <v>689.67812197977594</v>
      </c>
      <c r="T852" s="100">
        <f t="shared" si="166"/>
        <v>633.47155385930466</v>
      </c>
      <c r="U852" s="100">
        <f t="shared" si="167"/>
        <v>581.8456418437604</v>
      </c>
    </row>
    <row r="853" spans="1:21" x14ac:dyDescent="0.25">
      <c r="A853" s="4">
        <v>4301334243</v>
      </c>
      <c r="B853" s="5">
        <v>364</v>
      </c>
      <c r="C853" s="5">
        <v>2923</v>
      </c>
      <c r="D853" s="5" t="s">
        <v>1</v>
      </c>
      <c r="E853" s="5" t="s">
        <v>6</v>
      </c>
      <c r="F853" s="5">
        <v>40.118490000000001</v>
      </c>
      <c r="G853" s="6">
        <v>-110.158869999999</v>
      </c>
      <c r="H853" s="4">
        <f t="shared" si="156"/>
        <v>2923</v>
      </c>
      <c r="I853" s="5">
        <v>365</v>
      </c>
      <c r="J853" s="5">
        <f t="shared" si="157"/>
        <v>730</v>
      </c>
      <c r="K853" s="5">
        <f t="shared" si="158"/>
        <v>1095</v>
      </c>
      <c r="L853" s="5">
        <f t="shared" si="159"/>
        <v>1460</v>
      </c>
      <c r="M853" s="5">
        <f t="shared" si="160"/>
        <v>1825</v>
      </c>
      <c r="N853" s="5">
        <f t="shared" si="161"/>
        <v>2190</v>
      </c>
      <c r="O853" s="1">
        <v>2.3290384453705478E-4</v>
      </c>
      <c r="P853" s="9">
        <f t="shared" si="162"/>
        <v>2684.7848190623699</v>
      </c>
      <c r="Q853" s="100">
        <f t="shared" si="163"/>
        <v>2465.9834158972844</v>
      </c>
      <c r="R853" s="100">
        <f t="shared" si="164"/>
        <v>2265.0136295109801</v>
      </c>
      <c r="S853" s="100">
        <f t="shared" si="165"/>
        <v>2080.4222399864652</v>
      </c>
      <c r="T853" s="100">
        <f t="shared" si="166"/>
        <v>1910.8744601968499</v>
      </c>
      <c r="U853" s="100">
        <f t="shared" si="167"/>
        <v>1755.1442839105382</v>
      </c>
    </row>
    <row r="854" spans="1:21" x14ac:dyDescent="0.25">
      <c r="A854" s="4">
        <v>4301334244</v>
      </c>
      <c r="B854" s="5">
        <v>366</v>
      </c>
      <c r="C854" s="5">
        <v>1713</v>
      </c>
      <c r="D854" s="5" t="s">
        <v>1</v>
      </c>
      <c r="E854" s="5" t="s">
        <v>6</v>
      </c>
      <c r="F854" s="5">
        <v>40.115250000000003</v>
      </c>
      <c r="G854" s="6">
        <v>-110.15961</v>
      </c>
      <c r="H854" s="4">
        <f t="shared" si="156"/>
        <v>1713</v>
      </c>
      <c r="I854" s="5">
        <v>365</v>
      </c>
      <c r="J854" s="5">
        <f t="shared" si="157"/>
        <v>730</v>
      </c>
      <c r="K854" s="5">
        <f t="shared" si="158"/>
        <v>1095</v>
      </c>
      <c r="L854" s="5">
        <f t="shared" si="159"/>
        <v>1460</v>
      </c>
      <c r="M854" s="5">
        <f t="shared" si="160"/>
        <v>1825</v>
      </c>
      <c r="N854" s="5">
        <f t="shared" si="161"/>
        <v>2190</v>
      </c>
      <c r="O854" s="1">
        <v>2.3290384453705478E-4</v>
      </c>
      <c r="P854" s="9">
        <f t="shared" si="162"/>
        <v>1573.3959613595071</v>
      </c>
      <c r="Q854" s="100">
        <f t="shared" si="163"/>
        <v>1445.1692067848264</v>
      </c>
      <c r="R854" s="100">
        <f t="shared" si="164"/>
        <v>1327.3925238974714</v>
      </c>
      <c r="S854" s="100">
        <f t="shared" si="165"/>
        <v>1219.2142651716781</v>
      </c>
      <c r="T854" s="100">
        <f t="shared" si="166"/>
        <v>1119.8521896398233</v>
      </c>
      <c r="U854" s="100">
        <f t="shared" si="167"/>
        <v>1028.5878064792173</v>
      </c>
    </row>
    <row r="855" spans="1:21" x14ac:dyDescent="0.25">
      <c r="A855" s="4">
        <v>4301334246</v>
      </c>
      <c r="B855" s="5">
        <v>360</v>
      </c>
      <c r="C855" s="5">
        <v>858</v>
      </c>
      <c r="D855" s="5" t="s">
        <v>1</v>
      </c>
      <c r="E855" s="5" t="s">
        <v>6</v>
      </c>
      <c r="F855" s="5">
        <v>40.079569999999897</v>
      </c>
      <c r="G855" s="6">
        <v>-110.19207</v>
      </c>
      <c r="H855" s="4">
        <f t="shared" si="156"/>
        <v>858</v>
      </c>
      <c r="I855" s="5">
        <v>365</v>
      </c>
      <c r="J855" s="5">
        <f t="shared" si="157"/>
        <v>730</v>
      </c>
      <c r="K855" s="5">
        <f t="shared" si="158"/>
        <v>1095</v>
      </c>
      <c r="L855" s="5">
        <f t="shared" si="159"/>
        <v>1460</v>
      </c>
      <c r="M855" s="5">
        <f t="shared" si="160"/>
        <v>1825</v>
      </c>
      <c r="N855" s="5">
        <f t="shared" si="161"/>
        <v>2190</v>
      </c>
      <c r="O855" s="1">
        <v>2.3290384453705478E-4</v>
      </c>
      <c r="P855" s="9">
        <f t="shared" si="162"/>
        <v>788.0757354620298</v>
      </c>
      <c r="Q855" s="100">
        <f t="shared" si="163"/>
        <v>723.85007555247</v>
      </c>
      <c r="R855" s="100">
        <f t="shared" si="164"/>
        <v>664.85860216230617</v>
      </c>
      <c r="S855" s="100">
        <f t="shared" si="165"/>
        <v>610.67474577775818</v>
      </c>
      <c r="T855" s="100">
        <f t="shared" si="166"/>
        <v>560.90670094043696</v>
      </c>
      <c r="U855" s="100">
        <f t="shared" si="167"/>
        <v>515.19459308766397</v>
      </c>
    </row>
    <row r="856" spans="1:21" x14ac:dyDescent="0.25">
      <c r="A856" s="4">
        <v>4301334251</v>
      </c>
      <c r="B856" s="5">
        <v>364</v>
      </c>
      <c r="C856" s="5">
        <v>321</v>
      </c>
      <c r="D856" s="5" t="s">
        <v>1</v>
      </c>
      <c r="E856" s="5" t="s">
        <v>6</v>
      </c>
      <c r="F856" s="5">
        <v>40.072830000000003</v>
      </c>
      <c r="G856" s="6">
        <v>-110.19732</v>
      </c>
      <c r="H856" s="4">
        <f t="shared" si="156"/>
        <v>321</v>
      </c>
      <c r="I856" s="5">
        <v>365</v>
      </c>
      <c r="J856" s="5">
        <f t="shared" si="157"/>
        <v>730</v>
      </c>
      <c r="K856" s="5">
        <f t="shared" si="158"/>
        <v>1095</v>
      </c>
      <c r="L856" s="5">
        <f t="shared" si="159"/>
        <v>1460</v>
      </c>
      <c r="M856" s="5">
        <f t="shared" si="160"/>
        <v>1825</v>
      </c>
      <c r="N856" s="5">
        <f t="shared" si="161"/>
        <v>2190</v>
      </c>
      <c r="O856" s="1">
        <v>2.3290384453705478E-4</v>
      </c>
      <c r="P856" s="9">
        <f t="shared" si="162"/>
        <v>294.83952340712307</v>
      </c>
      <c r="Q856" s="100">
        <f t="shared" si="163"/>
        <v>270.8110422521479</v>
      </c>
      <c r="R856" s="100">
        <f t="shared" si="164"/>
        <v>248.74080570407958</v>
      </c>
      <c r="S856" s="100">
        <f t="shared" si="165"/>
        <v>228.46922307069974</v>
      </c>
      <c r="T856" s="100">
        <f t="shared" si="166"/>
        <v>209.84970979240123</v>
      </c>
      <c r="U856" s="100">
        <f t="shared" si="167"/>
        <v>192.74762748384632</v>
      </c>
    </row>
    <row r="857" spans="1:21" x14ac:dyDescent="0.25">
      <c r="A857" s="4">
        <v>4301334255</v>
      </c>
      <c r="B857" s="5">
        <v>366</v>
      </c>
      <c r="C857" s="5">
        <v>1925</v>
      </c>
      <c r="D857" s="5" t="s">
        <v>1</v>
      </c>
      <c r="E857" s="5" t="s">
        <v>6</v>
      </c>
      <c r="F857" s="5">
        <v>40.069189999999899</v>
      </c>
      <c r="G857" s="6">
        <v>-110.191689999999</v>
      </c>
      <c r="H857" s="4">
        <f t="shared" si="156"/>
        <v>1925</v>
      </c>
      <c r="I857" s="5">
        <v>365</v>
      </c>
      <c r="J857" s="5">
        <f t="shared" si="157"/>
        <v>730</v>
      </c>
      <c r="K857" s="5">
        <f t="shared" si="158"/>
        <v>1095</v>
      </c>
      <c r="L857" s="5">
        <f t="shared" si="159"/>
        <v>1460</v>
      </c>
      <c r="M857" s="5">
        <f t="shared" si="160"/>
        <v>1825</v>
      </c>
      <c r="N857" s="5">
        <f t="shared" si="161"/>
        <v>2190</v>
      </c>
      <c r="O857" s="1">
        <v>2.3290384453705478E-4</v>
      </c>
      <c r="P857" s="9">
        <f t="shared" si="162"/>
        <v>1768.1186372545542</v>
      </c>
      <c r="Q857" s="100">
        <f t="shared" si="163"/>
        <v>1624.0226054061827</v>
      </c>
      <c r="R857" s="100">
        <f t="shared" si="164"/>
        <v>1491.6699407487638</v>
      </c>
      <c r="S857" s="100">
        <f t="shared" si="165"/>
        <v>1370.1035962962524</v>
      </c>
      <c r="T857" s="100">
        <f t="shared" si="166"/>
        <v>1258.4445213407239</v>
      </c>
      <c r="U857" s="100">
        <f t="shared" si="167"/>
        <v>1155.8853050043742</v>
      </c>
    </row>
    <row r="858" spans="1:21" x14ac:dyDescent="0.25">
      <c r="A858" s="4">
        <v>4301334257</v>
      </c>
      <c r="B858" s="5">
        <v>366</v>
      </c>
      <c r="C858" s="5">
        <v>885</v>
      </c>
      <c r="D858" s="5" t="s">
        <v>1</v>
      </c>
      <c r="E858" s="5" t="s">
        <v>6</v>
      </c>
      <c r="F858" s="5">
        <v>40.115279999999899</v>
      </c>
      <c r="G858" s="6">
        <v>-110.031989999999</v>
      </c>
      <c r="H858" s="4">
        <f t="shared" si="156"/>
        <v>885</v>
      </c>
      <c r="I858" s="5">
        <v>365</v>
      </c>
      <c r="J858" s="5">
        <f t="shared" si="157"/>
        <v>730</v>
      </c>
      <c r="K858" s="5">
        <f t="shared" si="158"/>
        <v>1095</v>
      </c>
      <c r="L858" s="5">
        <f t="shared" si="159"/>
        <v>1460</v>
      </c>
      <c r="M858" s="5">
        <f t="shared" si="160"/>
        <v>1825</v>
      </c>
      <c r="N858" s="5">
        <f t="shared" si="161"/>
        <v>2190</v>
      </c>
      <c r="O858" s="1">
        <v>2.3290384453705478E-4</v>
      </c>
      <c r="P858" s="9">
        <f t="shared" si="162"/>
        <v>812.87532154300277</v>
      </c>
      <c r="Q858" s="100">
        <f t="shared" si="163"/>
        <v>746.62857443349185</v>
      </c>
      <c r="R858" s="100">
        <f t="shared" si="164"/>
        <v>685.78072600657447</v>
      </c>
      <c r="S858" s="100">
        <f t="shared" si="165"/>
        <v>629.89178323230306</v>
      </c>
      <c r="T858" s="100">
        <f t="shared" si="166"/>
        <v>578.55761110989124</v>
      </c>
      <c r="U858" s="100">
        <f t="shared" si="167"/>
        <v>531.40701035266045</v>
      </c>
    </row>
    <row r="859" spans="1:21" x14ac:dyDescent="0.25">
      <c r="A859" s="4">
        <v>4301334258</v>
      </c>
      <c r="B859" s="5">
        <v>360</v>
      </c>
      <c r="C859" s="5">
        <v>6300</v>
      </c>
      <c r="D859" s="5" t="s">
        <v>1</v>
      </c>
      <c r="E859" s="5" t="s">
        <v>6</v>
      </c>
      <c r="F859" s="5">
        <v>40.115929999999899</v>
      </c>
      <c r="G859" s="6">
        <v>-109.97975</v>
      </c>
      <c r="H859" s="4">
        <f t="shared" si="156"/>
        <v>6300</v>
      </c>
      <c r="I859" s="5">
        <v>365</v>
      </c>
      <c r="J859" s="5">
        <f t="shared" si="157"/>
        <v>730</v>
      </c>
      <c r="K859" s="5">
        <f t="shared" si="158"/>
        <v>1095</v>
      </c>
      <c r="L859" s="5">
        <f t="shared" si="159"/>
        <v>1460</v>
      </c>
      <c r="M859" s="5">
        <f t="shared" si="160"/>
        <v>1825</v>
      </c>
      <c r="N859" s="5">
        <f t="shared" si="161"/>
        <v>2190</v>
      </c>
      <c r="O859" s="1">
        <v>2.3290384453705478E-4</v>
      </c>
      <c r="P859" s="9">
        <f t="shared" si="162"/>
        <v>5786.5700855603591</v>
      </c>
      <c r="Q859" s="100">
        <f t="shared" si="163"/>
        <v>5314.9830722384158</v>
      </c>
      <c r="R859" s="100">
        <f t="shared" si="164"/>
        <v>4881.828896995954</v>
      </c>
      <c r="S859" s="100">
        <f t="shared" si="165"/>
        <v>4483.9754060604628</v>
      </c>
      <c r="T859" s="100">
        <f t="shared" si="166"/>
        <v>4118.545706206005</v>
      </c>
      <c r="U859" s="100">
        <f t="shared" si="167"/>
        <v>3782.8973618324976</v>
      </c>
    </row>
    <row r="860" spans="1:21" x14ac:dyDescent="0.25">
      <c r="A860" s="4">
        <v>4301334259</v>
      </c>
      <c r="B860" s="5">
        <v>360</v>
      </c>
      <c r="C860" s="5">
        <v>2200</v>
      </c>
      <c r="D860" s="5" t="s">
        <v>1</v>
      </c>
      <c r="E860" s="5" t="s">
        <v>6</v>
      </c>
      <c r="F860" s="5">
        <v>40.115490000000001</v>
      </c>
      <c r="G860" s="6">
        <v>-109.99018</v>
      </c>
      <c r="H860" s="4">
        <f t="shared" si="156"/>
        <v>2200</v>
      </c>
      <c r="I860" s="5">
        <v>365</v>
      </c>
      <c r="J860" s="5">
        <f t="shared" si="157"/>
        <v>730</v>
      </c>
      <c r="K860" s="5">
        <f t="shared" si="158"/>
        <v>1095</v>
      </c>
      <c r="L860" s="5">
        <f t="shared" si="159"/>
        <v>1460</v>
      </c>
      <c r="M860" s="5">
        <f t="shared" si="160"/>
        <v>1825</v>
      </c>
      <c r="N860" s="5">
        <f t="shared" si="161"/>
        <v>2190</v>
      </c>
      <c r="O860" s="1">
        <v>2.3290384453705478E-4</v>
      </c>
      <c r="P860" s="9">
        <f t="shared" si="162"/>
        <v>2020.7070140052047</v>
      </c>
      <c r="Q860" s="100">
        <f t="shared" si="163"/>
        <v>1856.0258347499232</v>
      </c>
      <c r="R860" s="100">
        <f t="shared" si="164"/>
        <v>1704.7656465700159</v>
      </c>
      <c r="S860" s="100">
        <f t="shared" si="165"/>
        <v>1565.8326814814313</v>
      </c>
      <c r="T860" s="100">
        <f t="shared" si="166"/>
        <v>1438.2223101036843</v>
      </c>
      <c r="U860" s="100">
        <f t="shared" si="167"/>
        <v>1321.0117771478565</v>
      </c>
    </row>
    <row r="861" spans="1:21" x14ac:dyDescent="0.25">
      <c r="A861" s="4">
        <v>4301334260</v>
      </c>
      <c r="B861" s="5">
        <v>366</v>
      </c>
      <c r="C861" s="5">
        <v>2820</v>
      </c>
      <c r="D861" s="5" t="s">
        <v>1</v>
      </c>
      <c r="E861" s="5" t="s">
        <v>6</v>
      </c>
      <c r="F861" s="5">
        <v>40.115099999999899</v>
      </c>
      <c r="G861" s="6">
        <v>-110.05081</v>
      </c>
      <c r="H861" s="4">
        <f t="shared" si="156"/>
        <v>2820</v>
      </c>
      <c r="I861" s="5">
        <v>365</v>
      </c>
      <c r="J861" s="5">
        <f t="shared" si="157"/>
        <v>730</v>
      </c>
      <c r="K861" s="5">
        <f t="shared" si="158"/>
        <v>1095</v>
      </c>
      <c r="L861" s="5">
        <f t="shared" si="159"/>
        <v>1460</v>
      </c>
      <c r="M861" s="5">
        <f t="shared" si="160"/>
        <v>1825</v>
      </c>
      <c r="N861" s="5">
        <f t="shared" si="161"/>
        <v>2190</v>
      </c>
      <c r="O861" s="1">
        <v>2.3290384453705478E-4</v>
      </c>
      <c r="P861" s="9">
        <f t="shared" si="162"/>
        <v>2590.1789906793988</v>
      </c>
      <c r="Q861" s="100">
        <f t="shared" si="163"/>
        <v>2379.0876609067195</v>
      </c>
      <c r="R861" s="100">
        <f t="shared" si="164"/>
        <v>2185.1996015124746</v>
      </c>
      <c r="S861" s="100">
        <f t="shared" si="165"/>
        <v>2007.1128008080166</v>
      </c>
      <c r="T861" s="100">
        <f t="shared" si="166"/>
        <v>1843.53950658745</v>
      </c>
      <c r="U861" s="100">
        <f t="shared" si="167"/>
        <v>1693.2969143440705</v>
      </c>
    </row>
    <row r="862" spans="1:21" x14ac:dyDescent="0.25">
      <c r="A862" s="4">
        <v>4301334261</v>
      </c>
      <c r="B862" s="5">
        <v>366</v>
      </c>
      <c r="C862" s="5">
        <v>27420</v>
      </c>
      <c r="D862" s="5" t="s">
        <v>1</v>
      </c>
      <c r="E862" s="5" t="s">
        <v>6</v>
      </c>
      <c r="F862" s="5">
        <v>40.288730000000001</v>
      </c>
      <c r="G862" s="6">
        <v>-110.318299999999</v>
      </c>
      <c r="H862" s="4">
        <f t="shared" si="156"/>
        <v>27420</v>
      </c>
      <c r="I862" s="5">
        <v>365</v>
      </c>
      <c r="J862" s="5">
        <f t="shared" si="157"/>
        <v>730</v>
      </c>
      <c r="K862" s="5">
        <f t="shared" si="158"/>
        <v>1095</v>
      </c>
      <c r="L862" s="5">
        <f t="shared" si="159"/>
        <v>1460</v>
      </c>
      <c r="M862" s="5">
        <f t="shared" si="160"/>
        <v>1825</v>
      </c>
      <c r="N862" s="5">
        <f t="shared" si="161"/>
        <v>2190</v>
      </c>
      <c r="O862" s="1">
        <v>2.3290384453705478E-4</v>
      </c>
      <c r="P862" s="9">
        <f t="shared" si="162"/>
        <v>25185.357420010325</v>
      </c>
      <c r="Q862" s="100">
        <f t="shared" si="163"/>
        <v>23132.831085837679</v>
      </c>
      <c r="R862" s="100">
        <f t="shared" si="164"/>
        <v>21247.579104068107</v>
      </c>
      <c r="S862" s="100">
        <f t="shared" si="165"/>
        <v>19515.969148282202</v>
      </c>
      <c r="T862" s="100">
        <f t="shared" si="166"/>
        <v>17925.479883201377</v>
      </c>
      <c r="U862" s="100">
        <f t="shared" si="167"/>
        <v>16464.610422451919</v>
      </c>
    </row>
    <row r="863" spans="1:21" x14ac:dyDescent="0.25">
      <c r="A863" s="4">
        <v>4301334263</v>
      </c>
      <c r="B863" s="5">
        <v>366</v>
      </c>
      <c r="C863" s="5">
        <v>9815</v>
      </c>
      <c r="D863" s="5" t="s">
        <v>1</v>
      </c>
      <c r="E863" s="5" t="s">
        <v>6</v>
      </c>
      <c r="F863" s="5">
        <v>40.20966</v>
      </c>
      <c r="G863" s="6">
        <v>-110.61135</v>
      </c>
      <c r="H863" s="4">
        <f t="shared" si="156"/>
        <v>9815</v>
      </c>
      <c r="I863" s="5">
        <v>365</v>
      </c>
      <c r="J863" s="5">
        <f t="shared" si="157"/>
        <v>730</v>
      </c>
      <c r="K863" s="5">
        <f t="shared" si="158"/>
        <v>1095</v>
      </c>
      <c r="L863" s="5">
        <f t="shared" si="159"/>
        <v>1460</v>
      </c>
      <c r="M863" s="5">
        <f t="shared" si="160"/>
        <v>1825</v>
      </c>
      <c r="N863" s="5">
        <f t="shared" si="161"/>
        <v>2190</v>
      </c>
      <c r="O863" s="1">
        <v>2.3290384453705478E-4</v>
      </c>
      <c r="P863" s="9">
        <f t="shared" si="162"/>
        <v>9015.108792027766</v>
      </c>
      <c r="Q863" s="100">
        <f t="shared" si="163"/>
        <v>8280.4061673047709</v>
      </c>
      <c r="R863" s="100">
        <f t="shared" si="164"/>
        <v>7605.5794641294115</v>
      </c>
      <c r="S863" s="100">
        <f t="shared" si="165"/>
        <v>6985.7489857910223</v>
      </c>
      <c r="T863" s="100">
        <f t="shared" si="166"/>
        <v>6416.4327153034828</v>
      </c>
      <c r="U863" s="100">
        <f t="shared" si="167"/>
        <v>5893.5139057755505</v>
      </c>
    </row>
    <row r="864" spans="1:21" x14ac:dyDescent="0.25">
      <c r="A864" s="4">
        <v>4301334264</v>
      </c>
      <c r="B864" s="5">
        <v>359</v>
      </c>
      <c r="C864" s="5">
        <v>5964</v>
      </c>
      <c r="D864" s="5" t="s">
        <v>1</v>
      </c>
      <c r="E864" s="5" t="s">
        <v>6</v>
      </c>
      <c r="F864" s="5">
        <v>40.19171</v>
      </c>
      <c r="G864" s="6">
        <v>-110.57168</v>
      </c>
      <c r="H864" s="4">
        <f t="shared" si="156"/>
        <v>5964</v>
      </c>
      <c r="I864" s="5">
        <v>365</v>
      </c>
      <c r="J864" s="5">
        <f t="shared" si="157"/>
        <v>730</v>
      </c>
      <c r="K864" s="5">
        <f t="shared" si="158"/>
        <v>1095</v>
      </c>
      <c r="L864" s="5">
        <f t="shared" si="159"/>
        <v>1460</v>
      </c>
      <c r="M864" s="5">
        <f t="shared" si="160"/>
        <v>1825</v>
      </c>
      <c r="N864" s="5">
        <f t="shared" si="161"/>
        <v>2190</v>
      </c>
      <c r="O864" s="1">
        <v>2.3290384453705478E-4</v>
      </c>
      <c r="P864" s="9">
        <f t="shared" si="162"/>
        <v>5477.9530143304728</v>
      </c>
      <c r="Q864" s="100">
        <f t="shared" si="163"/>
        <v>5031.5173083857007</v>
      </c>
      <c r="R864" s="100">
        <f t="shared" si="164"/>
        <v>4621.4646891561697</v>
      </c>
      <c r="S864" s="100">
        <f t="shared" si="165"/>
        <v>4244.8300510705712</v>
      </c>
      <c r="T864" s="100">
        <f t="shared" si="166"/>
        <v>3898.8899352083517</v>
      </c>
      <c r="U864" s="100">
        <f t="shared" si="167"/>
        <v>3581.1428358680978</v>
      </c>
    </row>
    <row r="865" spans="1:21" x14ac:dyDescent="0.25">
      <c r="A865" s="4">
        <v>4301334277</v>
      </c>
      <c r="B865" s="5">
        <v>317</v>
      </c>
      <c r="C865" s="5">
        <v>22682</v>
      </c>
      <c r="D865" s="5" t="s">
        <v>1</v>
      </c>
      <c r="E865" s="5" t="s">
        <v>6</v>
      </c>
      <c r="F865" s="5">
        <v>40.230629999999898</v>
      </c>
      <c r="G865" s="6">
        <v>-110.5455</v>
      </c>
      <c r="H865" s="4">
        <f t="shared" si="156"/>
        <v>22682</v>
      </c>
      <c r="I865" s="5">
        <v>365</v>
      </c>
      <c r="J865" s="5">
        <f t="shared" si="157"/>
        <v>730</v>
      </c>
      <c r="K865" s="5">
        <f t="shared" si="158"/>
        <v>1095</v>
      </c>
      <c r="L865" s="5">
        <f t="shared" si="159"/>
        <v>1460</v>
      </c>
      <c r="M865" s="5">
        <f t="shared" si="160"/>
        <v>1825</v>
      </c>
      <c r="N865" s="5">
        <f t="shared" si="161"/>
        <v>2190</v>
      </c>
      <c r="O865" s="1">
        <v>2.3290384453705478E-4</v>
      </c>
      <c r="P865" s="9">
        <f t="shared" si="162"/>
        <v>20833.489314393661</v>
      </c>
      <c r="Q865" s="100">
        <f t="shared" si="163"/>
        <v>19135.626356271707</v>
      </c>
      <c r="R865" s="100">
        <f t="shared" si="164"/>
        <v>17576.133816136862</v>
      </c>
      <c r="S865" s="100">
        <f t="shared" si="165"/>
        <v>16143.734946073557</v>
      </c>
      <c r="T865" s="100">
        <f t="shared" si="166"/>
        <v>14828.072017168986</v>
      </c>
      <c r="U865" s="100">
        <f t="shared" si="167"/>
        <v>13619.631422394399</v>
      </c>
    </row>
    <row r="866" spans="1:21" x14ac:dyDescent="0.25">
      <c r="A866" s="4">
        <v>4301334282</v>
      </c>
      <c r="B866" s="5">
        <v>366</v>
      </c>
      <c r="C866" s="5">
        <v>1017</v>
      </c>
      <c r="D866" s="5" t="s">
        <v>1</v>
      </c>
      <c r="E866" s="5" t="s">
        <v>6</v>
      </c>
      <c r="F866" s="5">
        <v>40.039540000000002</v>
      </c>
      <c r="G866" s="6">
        <v>-110.57046</v>
      </c>
      <c r="H866" s="4">
        <f t="shared" si="156"/>
        <v>1017</v>
      </c>
      <c r="I866" s="5">
        <v>365</v>
      </c>
      <c r="J866" s="5">
        <f t="shared" si="157"/>
        <v>730</v>
      </c>
      <c r="K866" s="5">
        <f t="shared" si="158"/>
        <v>1095</v>
      </c>
      <c r="L866" s="5">
        <f t="shared" si="159"/>
        <v>1460</v>
      </c>
      <c r="M866" s="5">
        <f t="shared" si="160"/>
        <v>1825</v>
      </c>
      <c r="N866" s="5">
        <f t="shared" si="161"/>
        <v>2190</v>
      </c>
      <c r="O866" s="1">
        <v>2.3290384453705478E-4</v>
      </c>
      <c r="P866" s="9">
        <f t="shared" si="162"/>
        <v>934.11774238331509</v>
      </c>
      <c r="Q866" s="100">
        <f t="shared" si="163"/>
        <v>857.99012451848716</v>
      </c>
      <c r="R866" s="100">
        <f t="shared" si="164"/>
        <v>788.06666480077547</v>
      </c>
      <c r="S866" s="100">
        <f t="shared" si="165"/>
        <v>723.84174412118898</v>
      </c>
      <c r="T866" s="100">
        <f t="shared" si="166"/>
        <v>664.85094971611227</v>
      </c>
      <c r="U866" s="100">
        <f t="shared" si="167"/>
        <v>610.66771698153184</v>
      </c>
    </row>
    <row r="867" spans="1:21" x14ac:dyDescent="0.25">
      <c r="A867" s="4">
        <v>4301334293</v>
      </c>
      <c r="B867" s="5">
        <v>348</v>
      </c>
      <c r="C867" s="5">
        <v>1644</v>
      </c>
      <c r="D867" s="5" t="s">
        <v>1</v>
      </c>
      <c r="E867" s="5" t="s">
        <v>6</v>
      </c>
      <c r="F867" s="5">
        <v>40.104529999999897</v>
      </c>
      <c r="G867" s="6">
        <v>-110.33489</v>
      </c>
      <c r="H867" s="4">
        <f t="shared" si="156"/>
        <v>1644</v>
      </c>
      <c r="I867" s="5">
        <v>365</v>
      </c>
      <c r="J867" s="5">
        <f t="shared" si="157"/>
        <v>730</v>
      </c>
      <c r="K867" s="5">
        <f t="shared" si="158"/>
        <v>1095</v>
      </c>
      <c r="L867" s="5">
        <f t="shared" si="159"/>
        <v>1460</v>
      </c>
      <c r="M867" s="5">
        <f t="shared" si="160"/>
        <v>1825</v>
      </c>
      <c r="N867" s="5">
        <f t="shared" si="161"/>
        <v>2190</v>
      </c>
      <c r="O867" s="1">
        <v>2.3290384453705478E-4</v>
      </c>
      <c r="P867" s="9">
        <f t="shared" si="162"/>
        <v>1510.0192413747984</v>
      </c>
      <c r="Q867" s="100">
        <f t="shared" si="163"/>
        <v>1386.9574874222153</v>
      </c>
      <c r="R867" s="100">
        <f t="shared" si="164"/>
        <v>1273.9248740732301</v>
      </c>
      <c r="S867" s="100">
        <f t="shared" si="165"/>
        <v>1170.1040583433969</v>
      </c>
      <c r="T867" s="100">
        <f t="shared" si="166"/>
        <v>1074.7443080956623</v>
      </c>
      <c r="U867" s="100">
        <f t="shared" si="167"/>
        <v>987.15607346867091</v>
      </c>
    </row>
    <row r="868" spans="1:21" x14ac:dyDescent="0.25">
      <c r="A868" s="4">
        <v>4301334295</v>
      </c>
      <c r="B868" s="5">
        <v>366</v>
      </c>
      <c r="C868" s="5">
        <v>3333</v>
      </c>
      <c r="D868" s="5" t="s">
        <v>1</v>
      </c>
      <c r="E868" s="5" t="s">
        <v>6</v>
      </c>
      <c r="F868" s="5">
        <v>40.057670000000002</v>
      </c>
      <c r="G868" s="6">
        <v>-110.31892000000001</v>
      </c>
      <c r="H868" s="4">
        <f t="shared" si="156"/>
        <v>3333</v>
      </c>
      <c r="I868" s="5">
        <v>365</v>
      </c>
      <c r="J868" s="5">
        <f t="shared" si="157"/>
        <v>730</v>
      </c>
      <c r="K868" s="5">
        <f t="shared" si="158"/>
        <v>1095</v>
      </c>
      <c r="L868" s="5">
        <f t="shared" si="159"/>
        <v>1460</v>
      </c>
      <c r="M868" s="5">
        <f t="shared" si="160"/>
        <v>1825</v>
      </c>
      <c r="N868" s="5">
        <f t="shared" si="161"/>
        <v>2190</v>
      </c>
      <c r="O868" s="1">
        <v>2.3290384453705478E-4</v>
      </c>
      <c r="P868" s="9">
        <f t="shared" si="162"/>
        <v>3061.3711262178854</v>
      </c>
      <c r="Q868" s="100">
        <f t="shared" si="163"/>
        <v>2811.8791396461334</v>
      </c>
      <c r="R868" s="100">
        <f t="shared" si="164"/>
        <v>2582.7199545535741</v>
      </c>
      <c r="S868" s="100">
        <f t="shared" si="165"/>
        <v>2372.2365124443686</v>
      </c>
      <c r="T868" s="100">
        <f t="shared" si="166"/>
        <v>2178.9067998070818</v>
      </c>
      <c r="U868" s="100">
        <f t="shared" si="167"/>
        <v>2001.3328423790024</v>
      </c>
    </row>
    <row r="869" spans="1:21" x14ac:dyDescent="0.25">
      <c r="A869" s="4">
        <v>4301334296</v>
      </c>
      <c r="B869" s="5">
        <v>366</v>
      </c>
      <c r="C869" s="5">
        <v>8085</v>
      </c>
      <c r="D869" s="5" t="s">
        <v>1</v>
      </c>
      <c r="E869" s="5" t="s">
        <v>6</v>
      </c>
      <c r="F869" s="5">
        <v>40.057699999999897</v>
      </c>
      <c r="G869" s="6">
        <v>-110.31887</v>
      </c>
      <c r="H869" s="4">
        <f t="shared" si="156"/>
        <v>8085</v>
      </c>
      <c r="I869" s="5">
        <v>365</v>
      </c>
      <c r="J869" s="5">
        <f t="shared" si="157"/>
        <v>730</v>
      </c>
      <c r="K869" s="5">
        <f t="shared" si="158"/>
        <v>1095</v>
      </c>
      <c r="L869" s="5">
        <f t="shared" si="159"/>
        <v>1460</v>
      </c>
      <c r="M869" s="5">
        <f t="shared" si="160"/>
        <v>1825</v>
      </c>
      <c r="N869" s="5">
        <f t="shared" si="161"/>
        <v>2190</v>
      </c>
      <c r="O869" s="1">
        <v>2.3290384453705478E-4</v>
      </c>
      <c r="P869" s="9">
        <f t="shared" si="162"/>
        <v>7426.0982764691271</v>
      </c>
      <c r="Q869" s="100">
        <f t="shared" si="163"/>
        <v>6820.8949427059679</v>
      </c>
      <c r="R869" s="100">
        <f t="shared" si="164"/>
        <v>6265.0137511448083</v>
      </c>
      <c r="S869" s="100">
        <f t="shared" si="165"/>
        <v>5754.4351044442601</v>
      </c>
      <c r="T869" s="100">
        <f t="shared" si="166"/>
        <v>5285.4669896310406</v>
      </c>
      <c r="U869" s="100">
        <f t="shared" si="167"/>
        <v>4854.7182810183722</v>
      </c>
    </row>
    <row r="870" spans="1:21" x14ac:dyDescent="0.25">
      <c r="A870" s="4">
        <v>4301334304</v>
      </c>
      <c r="B870" s="5">
        <v>174</v>
      </c>
      <c r="C870" s="5">
        <v>51792</v>
      </c>
      <c r="D870" s="5" t="s">
        <v>1</v>
      </c>
      <c r="E870" s="5" t="s">
        <v>6</v>
      </c>
      <c r="F870" s="5">
        <v>40.319490000000002</v>
      </c>
      <c r="G870" s="6">
        <v>-110.08174</v>
      </c>
      <c r="H870" s="4">
        <f t="shared" si="156"/>
        <v>51792</v>
      </c>
      <c r="I870" s="5">
        <v>365</v>
      </c>
      <c r="J870" s="5">
        <f t="shared" si="157"/>
        <v>730</v>
      </c>
      <c r="K870" s="5">
        <f t="shared" si="158"/>
        <v>1095</v>
      </c>
      <c r="L870" s="5">
        <f t="shared" si="159"/>
        <v>1460</v>
      </c>
      <c r="M870" s="5">
        <f t="shared" si="160"/>
        <v>1825</v>
      </c>
      <c r="N870" s="5">
        <f t="shared" si="161"/>
        <v>2190</v>
      </c>
      <c r="O870" s="1">
        <v>2.3290384453705478E-4</v>
      </c>
      <c r="P870" s="9">
        <f t="shared" si="162"/>
        <v>47571.117122435258</v>
      </c>
      <c r="Q870" s="100">
        <f t="shared" si="163"/>
        <v>43694.222742440012</v>
      </c>
      <c r="R870" s="100">
        <f t="shared" si="164"/>
        <v>40133.282894161028</v>
      </c>
      <c r="S870" s="100">
        <f t="shared" si="165"/>
        <v>36862.54829058468</v>
      </c>
      <c r="T870" s="100">
        <f t="shared" si="166"/>
        <v>33858.368129495466</v>
      </c>
      <c r="U870" s="100">
        <f t="shared" si="167"/>
        <v>31099.019073655352</v>
      </c>
    </row>
    <row r="871" spans="1:21" x14ac:dyDescent="0.25">
      <c r="A871" s="4">
        <v>4301350001</v>
      </c>
      <c r="B871" s="5">
        <v>350</v>
      </c>
      <c r="C871" s="5">
        <v>2875</v>
      </c>
      <c r="D871" s="5" t="s">
        <v>1</v>
      </c>
      <c r="E871" s="5" t="s">
        <v>6</v>
      </c>
      <c r="F871" s="5">
        <v>40.1148799999999</v>
      </c>
      <c r="G871" s="6">
        <v>-110.13557</v>
      </c>
      <c r="H871" s="4">
        <f t="shared" si="156"/>
        <v>2875</v>
      </c>
      <c r="I871" s="5">
        <v>365</v>
      </c>
      <c r="J871" s="5">
        <f t="shared" si="157"/>
        <v>730</v>
      </c>
      <c r="K871" s="5">
        <f t="shared" si="158"/>
        <v>1095</v>
      </c>
      <c r="L871" s="5">
        <f t="shared" si="159"/>
        <v>1460</v>
      </c>
      <c r="M871" s="5">
        <f t="shared" si="160"/>
        <v>1825</v>
      </c>
      <c r="N871" s="5">
        <f t="shared" si="161"/>
        <v>2190</v>
      </c>
      <c r="O871" s="1">
        <v>2.3290384453705478E-4</v>
      </c>
      <c r="P871" s="9">
        <f t="shared" si="162"/>
        <v>2640.6966660295288</v>
      </c>
      <c r="Q871" s="100">
        <f t="shared" si="163"/>
        <v>2425.4883067754677</v>
      </c>
      <c r="R871" s="100">
        <f t="shared" si="164"/>
        <v>2227.8187426767254</v>
      </c>
      <c r="S871" s="100">
        <f t="shared" si="165"/>
        <v>2046.2586178450522</v>
      </c>
      <c r="T871" s="100">
        <f t="shared" si="166"/>
        <v>1879.4950643400421</v>
      </c>
      <c r="U871" s="100">
        <f t="shared" si="167"/>
        <v>1726.3222087727668</v>
      </c>
    </row>
    <row r="872" spans="1:21" x14ac:dyDescent="0.25">
      <c r="A872" s="4">
        <v>4301350002</v>
      </c>
      <c r="B872" s="5">
        <v>364</v>
      </c>
      <c r="C872" s="5">
        <v>3725</v>
      </c>
      <c r="D872" s="5" t="s">
        <v>1</v>
      </c>
      <c r="E872" s="5" t="s">
        <v>6</v>
      </c>
      <c r="F872" s="5">
        <v>40.1190199999999</v>
      </c>
      <c r="G872" s="6">
        <v>-110.13609</v>
      </c>
      <c r="H872" s="4">
        <f t="shared" si="156"/>
        <v>3725</v>
      </c>
      <c r="I872" s="5">
        <v>365</v>
      </c>
      <c r="J872" s="5">
        <f t="shared" si="157"/>
        <v>730</v>
      </c>
      <c r="K872" s="5">
        <f t="shared" si="158"/>
        <v>1095</v>
      </c>
      <c r="L872" s="5">
        <f t="shared" si="159"/>
        <v>1460</v>
      </c>
      <c r="M872" s="5">
        <f t="shared" si="160"/>
        <v>1825</v>
      </c>
      <c r="N872" s="5">
        <f t="shared" si="161"/>
        <v>2190</v>
      </c>
      <c r="O872" s="1">
        <v>2.3290384453705478E-4</v>
      </c>
      <c r="P872" s="9">
        <f t="shared" si="162"/>
        <v>3421.4243759860851</v>
      </c>
      <c r="Q872" s="100">
        <f t="shared" si="163"/>
        <v>3142.5891974743017</v>
      </c>
      <c r="R872" s="100">
        <f t="shared" si="164"/>
        <v>2886.478197033322</v>
      </c>
      <c r="S872" s="100">
        <f t="shared" si="165"/>
        <v>2651.2394265992416</v>
      </c>
      <c r="T872" s="100">
        <f t="shared" si="166"/>
        <v>2435.1718659710109</v>
      </c>
      <c r="U872" s="100">
        <f t="shared" si="167"/>
        <v>2236.7131226708025</v>
      </c>
    </row>
    <row r="873" spans="1:21" x14ac:dyDescent="0.25">
      <c r="A873" s="4">
        <v>4301350003</v>
      </c>
      <c r="B873" s="5">
        <v>366</v>
      </c>
      <c r="C873" s="5">
        <v>2471</v>
      </c>
      <c r="D873" s="5" t="s">
        <v>1</v>
      </c>
      <c r="E873" s="5" t="s">
        <v>6</v>
      </c>
      <c r="F873" s="5">
        <v>40.107619999999898</v>
      </c>
      <c r="G873" s="6">
        <v>-110.135549999999</v>
      </c>
      <c r="H873" s="4">
        <f t="shared" si="156"/>
        <v>2471</v>
      </c>
      <c r="I873" s="5">
        <v>365</v>
      </c>
      <c r="J873" s="5">
        <f t="shared" si="157"/>
        <v>730</v>
      </c>
      <c r="K873" s="5">
        <f t="shared" si="158"/>
        <v>1095</v>
      </c>
      <c r="L873" s="5">
        <f t="shared" si="159"/>
        <v>1460</v>
      </c>
      <c r="M873" s="5">
        <f t="shared" si="160"/>
        <v>1825</v>
      </c>
      <c r="N873" s="5">
        <f t="shared" si="161"/>
        <v>2190</v>
      </c>
      <c r="O873" s="1">
        <v>2.3290384453705478E-4</v>
      </c>
      <c r="P873" s="9">
        <f t="shared" si="162"/>
        <v>2269.6213780031185</v>
      </c>
      <c r="Q873" s="100">
        <f t="shared" si="163"/>
        <v>2084.6544716668454</v>
      </c>
      <c r="R873" s="100">
        <f t="shared" si="164"/>
        <v>1914.7617784884133</v>
      </c>
      <c r="S873" s="100">
        <f t="shared" si="165"/>
        <v>1758.7147981548258</v>
      </c>
      <c r="T873" s="100">
        <f t="shared" si="166"/>
        <v>1615.3851492119111</v>
      </c>
      <c r="U873" s="100">
        <f t="shared" si="167"/>
        <v>1483.7364096965241</v>
      </c>
    </row>
    <row r="874" spans="1:21" x14ac:dyDescent="0.25">
      <c r="A874" s="4">
        <v>4301350004</v>
      </c>
      <c r="B874" s="5">
        <v>359</v>
      </c>
      <c r="C874" s="5">
        <v>2312</v>
      </c>
      <c r="D874" s="5" t="s">
        <v>1</v>
      </c>
      <c r="E874" s="5" t="s">
        <v>6</v>
      </c>
      <c r="F874" s="5">
        <v>40.111440000000002</v>
      </c>
      <c r="G874" s="6">
        <v>-110.13509000000001</v>
      </c>
      <c r="H874" s="4">
        <f t="shared" si="156"/>
        <v>2312</v>
      </c>
      <c r="I874" s="5">
        <v>365</v>
      </c>
      <c r="J874" s="5">
        <f t="shared" si="157"/>
        <v>730</v>
      </c>
      <c r="K874" s="5">
        <f t="shared" si="158"/>
        <v>1095</v>
      </c>
      <c r="L874" s="5">
        <f t="shared" si="159"/>
        <v>1460</v>
      </c>
      <c r="M874" s="5">
        <f t="shared" si="160"/>
        <v>1825</v>
      </c>
      <c r="N874" s="5">
        <f t="shared" si="161"/>
        <v>2190</v>
      </c>
      <c r="O874" s="1">
        <v>2.3290384453705478E-4</v>
      </c>
      <c r="P874" s="9">
        <f t="shared" si="162"/>
        <v>2123.5793710818334</v>
      </c>
      <c r="Q874" s="100">
        <f t="shared" si="163"/>
        <v>1950.5144227008284</v>
      </c>
      <c r="R874" s="100">
        <f t="shared" si="164"/>
        <v>1791.553715849944</v>
      </c>
      <c r="S874" s="100">
        <f t="shared" si="165"/>
        <v>1645.5477998113952</v>
      </c>
      <c r="T874" s="100">
        <f t="shared" si="166"/>
        <v>1511.4409004362356</v>
      </c>
      <c r="U874" s="100">
        <f t="shared" si="167"/>
        <v>1388.2632858026564</v>
      </c>
    </row>
    <row r="875" spans="1:21" x14ac:dyDescent="0.25">
      <c r="A875" s="4">
        <v>4301350006</v>
      </c>
      <c r="B875" s="5">
        <v>366</v>
      </c>
      <c r="C875" s="5">
        <v>297</v>
      </c>
      <c r="D875" s="5" t="s">
        <v>1</v>
      </c>
      <c r="E875" s="5" t="s">
        <v>6</v>
      </c>
      <c r="F875" s="5">
        <v>40.1079399999999</v>
      </c>
      <c r="G875" s="6">
        <v>-110.14021</v>
      </c>
      <c r="H875" s="4">
        <f t="shared" si="156"/>
        <v>297</v>
      </c>
      <c r="I875" s="5">
        <v>365</v>
      </c>
      <c r="J875" s="5">
        <f t="shared" si="157"/>
        <v>730</v>
      </c>
      <c r="K875" s="5">
        <f t="shared" si="158"/>
        <v>1095</v>
      </c>
      <c r="L875" s="5">
        <f t="shared" si="159"/>
        <v>1460</v>
      </c>
      <c r="M875" s="5">
        <f t="shared" si="160"/>
        <v>1825</v>
      </c>
      <c r="N875" s="5">
        <f t="shared" si="161"/>
        <v>2190</v>
      </c>
      <c r="O875" s="1">
        <v>2.3290384453705478E-4</v>
      </c>
      <c r="P875" s="9">
        <f t="shared" si="162"/>
        <v>272.79544689070264</v>
      </c>
      <c r="Q875" s="100">
        <f t="shared" si="163"/>
        <v>250.56348769123963</v>
      </c>
      <c r="R875" s="100">
        <f t="shared" si="164"/>
        <v>230.14336228695214</v>
      </c>
      <c r="S875" s="100">
        <f t="shared" si="165"/>
        <v>211.38741199999322</v>
      </c>
      <c r="T875" s="100">
        <f t="shared" si="166"/>
        <v>194.1600118639974</v>
      </c>
      <c r="U875" s="100">
        <f t="shared" si="167"/>
        <v>178.3365899149606</v>
      </c>
    </row>
    <row r="876" spans="1:21" x14ac:dyDescent="0.25">
      <c r="A876" s="4">
        <v>4301350007</v>
      </c>
      <c r="B876" s="5">
        <v>366</v>
      </c>
      <c r="C876" s="5">
        <v>149</v>
      </c>
      <c r="D876" s="5" t="s">
        <v>1</v>
      </c>
      <c r="E876" s="5" t="s">
        <v>6</v>
      </c>
      <c r="F876" s="5">
        <v>40.118940000000002</v>
      </c>
      <c r="G876" s="6">
        <v>-110.1405</v>
      </c>
      <c r="H876" s="4">
        <f t="shared" si="156"/>
        <v>149</v>
      </c>
      <c r="I876" s="5">
        <v>365</v>
      </c>
      <c r="J876" s="5">
        <f t="shared" si="157"/>
        <v>730</v>
      </c>
      <c r="K876" s="5">
        <f t="shared" si="158"/>
        <v>1095</v>
      </c>
      <c r="L876" s="5">
        <f t="shared" si="159"/>
        <v>1460</v>
      </c>
      <c r="M876" s="5">
        <f t="shared" si="160"/>
        <v>1825</v>
      </c>
      <c r="N876" s="5">
        <f t="shared" si="161"/>
        <v>2190</v>
      </c>
      <c r="O876" s="1">
        <v>2.3290384453705478E-4</v>
      </c>
      <c r="P876" s="9">
        <f t="shared" si="162"/>
        <v>136.8569750394434</v>
      </c>
      <c r="Q876" s="100">
        <f t="shared" si="163"/>
        <v>125.70356789897207</v>
      </c>
      <c r="R876" s="100">
        <f t="shared" si="164"/>
        <v>115.45912788133289</v>
      </c>
      <c r="S876" s="100">
        <f t="shared" si="165"/>
        <v>106.04957706396966</v>
      </c>
      <c r="T876" s="100">
        <f t="shared" si="166"/>
        <v>97.406874638840449</v>
      </c>
      <c r="U876" s="100">
        <f t="shared" si="167"/>
        <v>89.468524906832087</v>
      </c>
    </row>
    <row r="877" spans="1:21" x14ac:dyDescent="0.25">
      <c r="A877" s="4">
        <v>4301350008</v>
      </c>
      <c r="B877" s="5">
        <v>366</v>
      </c>
      <c r="C877" s="5">
        <v>595</v>
      </c>
      <c r="D877" s="5" t="s">
        <v>1</v>
      </c>
      <c r="E877" s="5" t="s">
        <v>6</v>
      </c>
      <c r="F877" s="5">
        <v>40.115389999999898</v>
      </c>
      <c r="G877" s="6">
        <v>-110.14098</v>
      </c>
      <c r="H877" s="4">
        <f t="shared" si="156"/>
        <v>595</v>
      </c>
      <c r="I877" s="5">
        <v>365</v>
      </c>
      <c r="J877" s="5">
        <f t="shared" si="157"/>
        <v>730</v>
      </c>
      <c r="K877" s="5">
        <f t="shared" si="158"/>
        <v>1095</v>
      </c>
      <c r="L877" s="5">
        <f t="shared" si="159"/>
        <v>1460</v>
      </c>
      <c r="M877" s="5">
        <f t="shared" si="160"/>
        <v>1825</v>
      </c>
      <c r="N877" s="5">
        <f t="shared" si="161"/>
        <v>2190</v>
      </c>
      <c r="O877" s="1">
        <v>2.3290384453705478E-4</v>
      </c>
      <c r="P877" s="9">
        <f t="shared" si="162"/>
        <v>546.50939696958949</v>
      </c>
      <c r="Q877" s="100">
        <f t="shared" si="163"/>
        <v>501.97062348918377</v>
      </c>
      <c r="R877" s="100">
        <f t="shared" si="164"/>
        <v>461.06161804961789</v>
      </c>
      <c r="S877" s="100">
        <f t="shared" si="165"/>
        <v>423.48656612793258</v>
      </c>
      <c r="T877" s="100">
        <f t="shared" si="166"/>
        <v>388.97376114167827</v>
      </c>
      <c r="U877" s="100">
        <f t="shared" si="167"/>
        <v>357.2736397286248</v>
      </c>
    </row>
    <row r="878" spans="1:21" x14ac:dyDescent="0.25">
      <c r="A878" s="4">
        <v>4301350009</v>
      </c>
      <c r="B878" s="5">
        <v>349</v>
      </c>
      <c r="C878" s="5">
        <v>13389</v>
      </c>
      <c r="D878" s="5" t="s">
        <v>1</v>
      </c>
      <c r="E878" s="5" t="s">
        <v>6</v>
      </c>
      <c r="F878" s="5">
        <v>40.202030000000001</v>
      </c>
      <c r="G878" s="6">
        <v>-110.12735000000001</v>
      </c>
      <c r="H878" s="4">
        <f t="shared" si="156"/>
        <v>13389</v>
      </c>
      <c r="I878" s="5">
        <v>365</v>
      </c>
      <c r="J878" s="5">
        <f t="shared" si="157"/>
        <v>730</v>
      </c>
      <c r="K878" s="5">
        <f t="shared" si="158"/>
        <v>1095</v>
      </c>
      <c r="L878" s="5">
        <f t="shared" si="159"/>
        <v>1460</v>
      </c>
      <c r="M878" s="5">
        <f t="shared" si="160"/>
        <v>1825</v>
      </c>
      <c r="N878" s="5">
        <f t="shared" si="161"/>
        <v>2190</v>
      </c>
      <c r="O878" s="1">
        <v>2.3290384453705478E-4</v>
      </c>
      <c r="P878" s="9">
        <f t="shared" si="162"/>
        <v>12297.839186598039</v>
      </c>
      <c r="Q878" s="100">
        <f t="shared" si="163"/>
        <v>11295.604500666692</v>
      </c>
      <c r="R878" s="100">
        <f t="shared" si="164"/>
        <v>10375.048746329972</v>
      </c>
      <c r="S878" s="100">
        <f t="shared" si="165"/>
        <v>9529.5153510704022</v>
      </c>
      <c r="T878" s="100">
        <f t="shared" si="166"/>
        <v>8752.8902318082874</v>
      </c>
      <c r="U878" s="100">
        <f t="shared" si="167"/>
        <v>8039.5575837421129</v>
      </c>
    </row>
    <row r="879" spans="1:21" x14ac:dyDescent="0.25">
      <c r="A879" s="4">
        <v>4301350010</v>
      </c>
      <c r="B879" s="5">
        <v>364</v>
      </c>
      <c r="C879" s="5">
        <v>2167</v>
      </c>
      <c r="D879" s="5" t="s">
        <v>1</v>
      </c>
      <c r="E879" s="5" t="s">
        <v>6</v>
      </c>
      <c r="F879" s="5">
        <v>40.124670000000002</v>
      </c>
      <c r="G879" s="6">
        <v>-110.03185000000001</v>
      </c>
      <c r="H879" s="4">
        <f t="shared" si="156"/>
        <v>2167</v>
      </c>
      <c r="I879" s="5">
        <v>365</v>
      </c>
      <c r="J879" s="5">
        <f t="shared" si="157"/>
        <v>730</v>
      </c>
      <c r="K879" s="5">
        <f t="shared" si="158"/>
        <v>1095</v>
      </c>
      <c r="L879" s="5">
        <f t="shared" si="159"/>
        <v>1460</v>
      </c>
      <c r="M879" s="5">
        <f t="shared" si="160"/>
        <v>1825</v>
      </c>
      <c r="N879" s="5">
        <f t="shared" si="161"/>
        <v>2190</v>
      </c>
      <c r="O879" s="1">
        <v>2.3290384453705478E-4</v>
      </c>
      <c r="P879" s="9">
        <f t="shared" si="162"/>
        <v>1990.3964087951267</v>
      </c>
      <c r="Q879" s="100">
        <f t="shared" si="163"/>
        <v>1828.1854472286743</v>
      </c>
      <c r="R879" s="100">
        <f t="shared" si="164"/>
        <v>1679.1941618714654</v>
      </c>
      <c r="S879" s="100">
        <f t="shared" si="165"/>
        <v>1542.3451912592097</v>
      </c>
      <c r="T879" s="100">
        <f t="shared" si="166"/>
        <v>1416.6489754521292</v>
      </c>
      <c r="U879" s="100">
        <f t="shared" si="167"/>
        <v>1301.1966004906385</v>
      </c>
    </row>
    <row r="880" spans="1:21" x14ac:dyDescent="0.25">
      <c r="A880" s="4">
        <v>4301350014</v>
      </c>
      <c r="B880" s="5">
        <v>360</v>
      </c>
      <c r="C880" s="5">
        <v>2091</v>
      </c>
      <c r="D880" s="5" t="s">
        <v>1</v>
      </c>
      <c r="E880" s="5" t="s">
        <v>6</v>
      </c>
      <c r="F880" s="5">
        <v>40.118690000000001</v>
      </c>
      <c r="G880" s="6">
        <v>-109.95263</v>
      </c>
      <c r="H880" s="4">
        <f t="shared" si="156"/>
        <v>2091</v>
      </c>
      <c r="I880" s="5">
        <v>365</v>
      </c>
      <c r="J880" s="5">
        <f t="shared" si="157"/>
        <v>730</v>
      </c>
      <c r="K880" s="5">
        <f t="shared" si="158"/>
        <v>1095</v>
      </c>
      <c r="L880" s="5">
        <f t="shared" si="159"/>
        <v>1460</v>
      </c>
      <c r="M880" s="5">
        <f t="shared" si="160"/>
        <v>1825</v>
      </c>
      <c r="N880" s="5">
        <f t="shared" si="161"/>
        <v>2190</v>
      </c>
      <c r="O880" s="1">
        <v>2.3290384453705478E-4</v>
      </c>
      <c r="P880" s="9">
        <f t="shared" si="162"/>
        <v>1920.5901664931287</v>
      </c>
      <c r="Q880" s="100">
        <f t="shared" si="163"/>
        <v>1764.0681911191316</v>
      </c>
      <c r="R880" s="100">
        <f t="shared" si="164"/>
        <v>1620.3022577172287</v>
      </c>
      <c r="S880" s="100">
        <f t="shared" si="165"/>
        <v>1488.2527895353057</v>
      </c>
      <c r="T880" s="100">
        <f t="shared" si="166"/>
        <v>1366.9649320121837</v>
      </c>
      <c r="U880" s="100">
        <f t="shared" si="167"/>
        <v>1255.561648189167</v>
      </c>
    </row>
    <row r="881" spans="1:21" x14ac:dyDescent="0.25">
      <c r="A881" s="4">
        <v>4301350015</v>
      </c>
      <c r="B881" s="5">
        <v>362</v>
      </c>
      <c r="C881" s="5">
        <v>433</v>
      </c>
      <c r="D881" s="5" t="s">
        <v>1</v>
      </c>
      <c r="E881" s="5" t="s">
        <v>6</v>
      </c>
      <c r="F881" s="5">
        <v>40.126359999999899</v>
      </c>
      <c r="G881" s="6">
        <v>-110.00942000000001</v>
      </c>
      <c r="H881" s="4">
        <f t="shared" si="156"/>
        <v>433</v>
      </c>
      <c r="I881" s="5">
        <v>365</v>
      </c>
      <c r="J881" s="5">
        <f t="shared" si="157"/>
        <v>730</v>
      </c>
      <c r="K881" s="5">
        <f t="shared" si="158"/>
        <v>1095</v>
      </c>
      <c r="L881" s="5">
        <f t="shared" si="159"/>
        <v>1460</v>
      </c>
      <c r="M881" s="5">
        <f t="shared" si="160"/>
        <v>1825</v>
      </c>
      <c r="N881" s="5">
        <f t="shared" si="161"/>
        <v>2190</v>
      </c>
      <c r="O881" s="1">
        <v>2.3290384453705478E-4</v>
      </c>
      <c r="P881" s="9">
        <f t="shared" si="162"/>
        <v>397.71188048375166</v>
      </c>
      <c r="Q881" s="100">
        <f t="shared" si="163"/>
        <v>365.29963020305303</v>
      </c>
      <c r="R881" s="100">
        <f t="shared" si="164"/>
        <v>335.52887498400764</v>
      </c>
      <c r="S881" s="100">
        <f t="shared" si="165"/>
        <v>308.18434140066353</v>
      </c>
      <c r="T881" s="100">
        <f t="shared" si="166"/>
        <v>283.06830012495243</v>
      </c>
      <c r="U881" s="100">
        <f t="shared" si="167"/>
        <v>259.99913613864629</v>
      </c>
    </row>
    <row r="882" spans="1:21" x14ac:dyDescent="0.25">
      <c r="A882" s="4">
        <v>4301350017</v>
      </c>
      <c r="B882" s="5">
        <v>364</v>
      </c>
      <c r="C882" s="5">
        <v>2320</v>
      </c>
      <c r="D882" s="5" t="s">
        <v>1</v>
      </c>
      <c r="E882" s="5" t="s">
        <v>6</v>
      </c>
      <c r="F882" s="5">
        <v>40.12135</v>
      </c>
      <c r="G882" s="6">
        <v>-110.016949999999</v>
      </c>
      <c r="H882" s="4">
        <f t="shared" si="156"/>
        <v>2320</v>
      </c>
      <c r="I882" s="5">
        <v>365</v>
      </c>
      <c r="J882" s="5">
        <f t="shared" si="157"/>
        <v>730</v>
      </c>
      <c r="K882" s="5">
        <f t="shared" si="158"/>
        <v>1095</v>
      </c>
      <c r="L882" s="5">
        <f t="shared" si="159"/>
        <v>1460</v>
      </c>
      <c r="M882" s="5">
        <f t="shared" si="160"/>
        <v>1825</v>
      </c>
      <c r="N882" s="5">
        <f t="shared" si="161"/>
        <v>2190</v>
      </c>
      <c r="O882" s="1">
        <v>2.3290384453705478E-4</v>
      </c>
      <c r="P882" s="9">
        <f t="shared" si="162"/>
        <v>2130.9273965873067</v>
      </c>
      <c r="Q882" s="100">
        <f t="shared" si="163"/>
        <v>1957.2636075544644</v>
      </c>
      <c r="R882" s="100">
        <f t="shared" si="164"/>
        <v>1797.7528636556531</v>
      </c>
      <c r="S882" s="100">
        <f t="shared" si="165"/>
        <v>1651.2417368349638</v>
      </c>
      <c r="T882" s="100">
        <f t="shared" si="166"/>
        <v>1516.6707997457036</v>
      </c>
      <c r="U882" s="100">
        <f t="shared" si="167"/>
        <v>1393.066964992285</v>
      </c>
    </row>
    <row r="883" spans="1:21" x14ac:dyDescent="0.25">
      <c r="A883" s="4">
        <v>4301350018</v>
      </c>
      <c r="B883" s="5">
        <v>265</v>
      </c>
      <c r="C883" s="5">
        <v>808</v>
      </c>
      <c r="D883" s="5" t="s">
        <v>1</v>
      </c>
      <c r="E883" s="5" t="s">
        <v>6</v>
      </c>
      <c r="F883" s="5">
        <v>40.124890000000001</v>
      </c>
      <c r="G883" s="6">
        <v>-110.022409999999</v>
      </c>
      <c r="H883" s="4">
        <f t="shared" si="156"/>
        <v>808</v>
      </c>
      <c r="I883" s="5">
        <v>365</v>
      </c>
      <c r="J883" s="5">
        <f t="shared" si="157"/>
        <v>730</v>
      </c>
      <c r="K883" s="5">
        <f t="shared" si="158"/>
        <v>1095</v>
      </c>
      <c r="L883" s="5">
        <f t="shared" si="159"/>
        <v>1460</v>
      </c>
      <c r="M883" s="5">
        <f t="shared" si="160"/>
        <v>1825</v>
      </c>
      <c r="N883" s="5">
        <f t="shared" si="161"/>
        <v>2190</v>
      </c>
      <c r="O883" s="1">
        <v>2.3290384453705478E-4</v>
      </c>
      <c r="P883" s="9">
        <f t="shared" si="162"/>
        <v>742.15057605282061</v>
      </c>
      <c r="Q883" s="100">
        <f t="shared" si="163"/>
        <v>681.66767021724445</v>
      </c>
      <c r="R883" s="100">
        <f t="shared" si="164"/>
        <v>626.11392837662402</v>
      </c>
      <c r="S883" s="100">
        <f t="shared" si="165"/>
        <v>575.08763938045297</v>
      </c>
      <c r="T883" s="100">
        <f t="shared" si="166"/>
        <v>528.2198302562623</v>
      </c>
      <c r="U883" s="100">
        <f t="shared" si="167"/>
        <v>485.17159815248544</v>
      </c>
    </row>
    <row r="884" spans="1:21" x14ac:dyDescent="0.25">
      <c r="A884" s="4">
        <v>4301350019</v>
      </c>
      <c r="B884" s="5">
        <v>360</v>
      </c>
      <c r="C884" s="5">
        <v>4198</v>
      </c>
      <c r="D884" s="5" t="s">
        <v>1</v>
      </c>
      <c r="E884" s="5" t="s">
        <v>6</v>
      </c>
      <c r="F884" s="5">
        <v>40.125799999999899</v>
      </c>
      <c r="G884" s="6">
        <v>-110.01788000000001</v>
      </c>
      <c r="H884" s="4">
        <f t="shared" si="156"/>
        <v>4198</v>
      </c>
      <c r="I884" s="5">
        <v>365</v>
      </c>
      <c r="J884" s="5">
        <f t="shared" si="157"/>
        <v>730</v>
      </c>
      <c r="K884" s="5">
        <f t="shared" si="158"/>
        <v>1095</v>
      </c>
      <c r="L884" s="5">
        <f t="shared" si="159"/>
        <v>1460</v>
      </c>
      <c r="M884" s="5">
        <f t="shared" si="160"/>
        <v>1825</v>
      </c>
      <c r="N884" s="5">
        <f t="shared" si="161"/>
        <v>2190</v>
      </c>
      <c r="O884" s="1">
        <v>2.3290384453705478E-4</v>
      </c>
      <c r="P884" s="9">
        <f t="shared" si="162"/>
        <v>3855.8763839972044</v>
      </c>
      <c r="Q884" s="100">
        <f t="shared" si="163"/>
        <v>3541.6347519455353</v>
      </c>
      <c r="R884" s="100">
        <f t="shared" si="164"/>
        <v>3253.0028110458757</v>
      </c>
      <c r="S884" s="100">
        <f t="shared" si="165"/>
        <v>2987.8934531177492</v>
      </c>
      <c r="T884" s="100">
        <f t="shared" si="166"/>
        <v>2744.3896626433034</v>
      </c>
      <c r="U884" s="100">
        <f t="shared" si="167"/>
        <v>2520.7306547575913</v>
      </c>
    </row>
    <row r="885" spans="1:21" x14ac:dyDescent="0.25">
      <c r="A885" s="4">
        <v>4301350020</v>
      </c>
      <c r="B885" s="5">
        <v>307</v>
      </c>
      <c r="C885" s="5">
        <v>610</v>
      </c>
      <c r="D885" s="5" t="s">
        <v>1</v>
      </c>
      <c r="E885" s="5" t="s">
        <v>6</v>
      </c>
      <c r="F885" s="5">
        <v>40.126399999999897</v>
      </c>
      <c r="G885" s="6">
        <v>-110.013319999999</v>
      </c>
      <c r="H885" s="4">
        <f t="shared" si="156"/>
        <v>610</v>
      </c>
      <c r="I885" s="5">
        <v>365</v>
      </c>
      <c r="J885" s="5">
        <f t="shared" si="157"/>
        <v>730</v>
      </c>
      <c r="K885" s="5">
        <f t="shared" si="158"/>
        <v>1095</v>
      </c>
      <c r="L885" s="5">
        <f t="shared" si="159"/>
        <v>1460</v>
      </c>
      <c r="M885" s="5">
        <f t="shared" si="160"/>
        <v>1825</v>
      </c>
      <c r="N885" s="5">
        <f t="shared" si="161"/>
        <v>2190</v>
      </c>
      <c r="O885" s="1">
        <v>2.3290384453705478E-4</v>
      </c>
      <c r="P885" s="9">
        <f t="shared" si="162"/>
        <v>560.28694479235219</v>
      </c>
      <c r="Q885" s="100">
        <f t="shared" si="163"/>
        <v>514.62534508975136</v>
      </c>
      <c r="R885" s="100">
        <f t="shared" si="164"/>
        <v>472.68502018532257</v>
      </c>
      <c r="S885" s="100">
        <f t="shared" si="165"/>
        <v>434.16269804712414</v>
      </c>
      <c r="T885" s="100">
        <f t="shared" si="166"/>
        <v>398.7798223469307</v>
      </c>
      <c r="U885" s="100">
        <f t="shared" si="167"/>
        <v>366.28053820917836</v>
      </c>
    </row>
    <row r="886" spans="1:21" x14ac:dyDescent="0.25">
      <c r="A886" s="4">
        <v>4301350023</v>
      </c>
      <c r="B886" s="5">
        <v>327</v>
      </c>
      <c r="C886" s="5">
        <v>483</v>
      </c>
      <c r="D886" s="5" t="s">
        <v>1</v>
      </c>
      <c r="E886" s="5" t="s">
        <v>6</v>
      </c>
      <c r="F886" s="5">
        <v>40.090260000000001</v>
      </c>
      <c r="G886" s="6">
        <v>-110.18751</v>
      </c>
      <c r="H886" s="4">
        <f t="shared" si="156"/>
        <v>483</v>
      </c>
      <c r="I886" s="5">
        <v>365</v>
      </c>
      <c r="J886" s="5">
        <f t="shared" si="157"/>
        <v>730</v>
      </c>
      <c r="K886" s="5">
        <f t="shared" si="158"/>
        <v>1095</v>
      </c>
      <c r="L886" s="5">
        <f t="shared" si="159"/>
        <v>1460</v>
      </c>
      <c r="M886" s="5">
        <f t="shared" si="160"/>
        <v>1825</v>
      </c>
      <c r="N886" s="5">
        <f t="shared" si="161"/>
        <v>2190</v>
      </c>
      <c r="O886" s="1">
        <v>2.3290384453705478E-4</v>
      </c>
      <c r="P886" s="9">
        <f t="shared" si="162"/>
        <v>443.63703989296084</v>
      </c>
      <c r="Q886" s="100">
        <f t="shared" si="163"/>
        <v>407.48203553827858</v>
      </c>
      <c r="R886" s="100">
        <f t="shared" si="164"/>
        <v>374.27354876968985</v>
      </c>
      <c r="S886" s="100">
        <f t="shared" si="165"/>
        <v>343.77144779796879</v>
      </c>
      <c r="T886" s="100">
        <f t="shared" si="166"/>
        <v>315.75517080912709</v>
      </c>
      <c r="U886" s="100">
        <f t="shared" si="167"/>
        <v>290.02213107382482</v>
      </c>
    </row>
    <row r="887" spans="1:21" x14ac:dyDescent="0.25">
      <c r="A887" s="4">
        <v>4301350024</v>
      </c>
      <c r="B887" s="5">
        <v>363</v>
      </c>
      <c r="C887" s="5">
        <v>2999</v>
      </c>
      <c r="D887" s="5" t="s">
        <v>1</v>
      </c>
      <c r="E887" s="5" t="s">
        <v>6</v>
      </c>
      <c r="F887" s="5">
        <v>40.093429999999898</v>
      </c>
      <c r="G887" s="6">
        <v>-110.1874</v>
      </c>
      <c r="H887" s="4">
        <f t="shared" si="156"/>
        <v>2999</v>
      </c>
      <c r="I887" s="5">
        <v>365</v>
      </c>
      <c r="J887" s="5">
        <f t="shared" si="157"/>
        <v>730</v>
      </c>
      <c r="K887" s="5">
        <f t="shared" si="158"/>
        <v>1095</v>
      </c>
      <c r="L887" s="5">
        <f t="shared" si="159"/>
        <v>1460</v>
      </c>
      <c r="M887" s="5">
        <f t="shared" si="160"/>
        <v>1825</v>
      </c>
      <c r="N887" s="5">
        <f t="shared" si="161"/>
        <v>2190</v>
      </c>
      <c r="O887" s="1">
        <v>2.3290384453705478E-4</v>
      </c>
      <c r="P887" s="9">
        <f t="shared" si="162"/>
        <v>2754.5910613643678</v>
      </c>
      <c r="Q887" s="100">
        <f t="shared" si="163"/>
        <v>2530.1006720068272</v>
      </c>
      <c r="R887" s="100">
        <f t="shared" si="164"/>
        <v>2323.9055336652168</v>
      </c>
      <c r="S887" s="100">
        <f t="shared" si="165"/>
        <v>2134.5146417103692</v>
      </c>
      <c r="T887" s="100">
        <f t="shared" si="166"/>
        <v>1960.5585036367952</v>
      </c>
      <c r="U887" s="100">
        <f t="shared" si="167"/>
        <v>1800.7792362120097</v>
      </c>
    </row>
    <row r="888" spans="1:21" x14ac:dyDescent="0.25">
      <c r="A888" s="4">
        <v>4301350026</v>
      </c>
      <c r="B888" s="5">
        <v>366</v>
      </c>
      <c r="C888" s="5">
        <v>1164</v>
      </c>
      <c r="D888" s="5" t="s">
        <v>1</v>
      </c>
      <c r="E888" s="5" t="s">
        <v>6</v>
      </c>
      <c r="F888" s="5">
        <v>40.094270000000002</v>
      </c>
      <c r="G888" s="6">
        <v>-110.17794000000001</v>
      </c>
      <c r="H888" s="4">
        <f t="shared" si="156"/>
        <v>1164</v>
      </c>
      <c r="I888" s="5">
        <v>365</v>
      </c>
      <c r="J888" s="5">
        <f t="shared" si="157"/>
        <v>730</v>
      </c>
      <c r="K888" s="5">
        <f t="shared" si="158"/>
        <v>1095</v>
      </c>
      <c r="L888" s="5">
        <f t="shared" si="159"/>
        <v>1460</v>
      </c>
      <c r="M888" s="5">
        <f t="shared" si="160"/>
        <v>1825</v>
      </c>
      <c r="N888" s="5">
        <f t="shared" si="161"/>
        <v>2190</v>
      </c>
      <c r="O888" s="1">
        <v>2.3290384453705478E-4</v>
      </c>
      <c r="P888" s="9">
        <f t="shared" si="162"/>
        <v>1069.1377110463902</v>
      </c>
      <c r="Q888" s="100">
        <f t="shared" si="163"/>
        <v>982.00639620405025</v>
      </c>
      <c r="R888" s="100">
        <f t="shared" si="164"/>
        <v>901.97600573068109</v>
      </c>
      <c r="S888" s="100">
        <f t="shared" si="165"/>
        <v>828.46783692926635</v>
      </c>
      <c r="T888" s="100">
        <f t="shared" si="166"/>
        <v>760.95034952758579</v>
      </c>
      <c r="U888" s="100">
        <f t="shared" si="167"/>
        <v>698.93532209095679</v>
      </c>
    </row>
    <row r="889" spans="1:21" x14ac:dyDescent="0.25">
      <c r="A889" s="4">
        <v>4301350037</v>
      </c>
      <c r="B889" s="5">
        <v>353</v>
      </c>
      <c r="C889" s="5">
        <v>9058</v>
      </c>
      <c r="D889" s="5" t="s">
        <v>1</v>
      </c>
      <c r="E889" s="5" t="s">
        <v>6</v>
      </c>
      <c r="F889" s="5">
        <v>40.092190000000002</v>
      </c>
      <c r="G889" s="6">
        <v>-110.33992000000001</v>
      </c>
      <c r="H889" s="4">
        <f t="shared" si="156"/>
        <v>9058</v>
      </c>
      <c r="I889" s="5">
        <v>365</v>
      </c>
      <c r="J889" s="5">
        <f t="shared" si="157"/>
        <v>730</v>
      </c>
      <c r="K889" s="5">
        <f t="shared" si="158"/>
        <v>1095</v>
      </c>
      <c r="L889" s="5">
        <f t="shared" si="159"/>
        <v>1460</v>
      </c>
      <c r="M889" s="5">
        <f t="shared" si="160"/>
        <v>1825</v>
      </c>
      <c r="N889" s="5">
        <f t="shared" si="161"/>
        <v>2190</v>
      </c>
      <c r="O889" s="1">
        <v>2.3290384453705478E-4</v>
      </c>
      <c r="P889" s="9">
        <f t="shared" si="162"/>
        <v>8319.801878572338</v>
      </c>
      <c r="Q889" s="100">
        <f t="shared" si="163"/>
        <v>7641.7645505294558</v>
      </c>
      <c r="R889" s="100">
        <f t="shared" si="164"/>
        <v>7018.9851030141836</v>
      </c>
      <c r="S889" s="100">
        <f t="shared" si="165"/>
        <v>6446.9601949358203</v>
      </c>
      <c r="T889" s="100">
        <f t="shared" si="166"/>
        <v>5921.5534931450793</v>
      </c>
      <c r="U889" s="100">
        <f t="shared" si="167"/>
        <v>5438.9657624569472</v>
      </c>
    </row>
    <row r="890" spans="1:21" x14ac:dyDescent="0.25">
      <c r="A890" s="4">
        <v>4301350038</v>
      </c>
      <c r="B890" s="5">
        <v>231</v>
      </c>
      <c r="C890" s="5">
        <v>1555</v>
      </c>
      <c r="D890" s="5" t="s">
        <v>1</v>
      </c>
      <c r="E890" s="5" t="s">
        <v>6</v>
      </c>
      <c r="F890" s="5">
        <v>40.164850000000001</v>
      </c>
      <c r="G890" s="6">
        <v>-110.325329999999</v>
      </c>
      <c r="H890" s="4">
        <f t="shared" si="156"/>
        <v>1555</v>
      </c>
      <c r="I890" s="5">
        <v>365</v>
      </c>
      <c r="J890" s="5">
        <f t="shared" si="157"/>
        <v>730</v>
      </c>
      <c r="K890" s="5">
        <f t="shared" si="158"/>
        <v>1095</v>
      </c>
      <c r="L890" s="5">
        <f t="shared" si="159"/>
        <v>1460</v>
      </c>
      <c r="M890" s="5">
        <f t="shared" si="160"/>
        <v>1825</v>
      </c>
      <c r="N890" s="5">
        <f t="shared" si="161"/>
        <v>2190</v>
      </c>
      <c r="O890" s="1">
        <v>2.3290384453705478E-4</v>
      </c>
      <c r="P890" s="9">
        <f t="shared" si="162"/>
        <v>1428.2724576264061</v>
      </c>
      <c r="Q890" s="100">
        <f t="shared" si="163"/>
        <v>1311.8728059255138</v>
      </c>
      <c r="R890" s="100">
        <f t="shared" si="164"/>
        <v>1204.9593547347156</v>
      </c>
      <c r="S890" s="100">
        <f t="shared" si="165"/>
        <v>1106.7590089561934</v>
      </c>
      <c r="T890" s="100">
        <f t="shared" si="166"/>
        <v>1016.5616782778314</v>
      </c>
      <c r="U890" s="100">
        <f t="shared" si="167"/>
        <v>933.71514248405299</v>
      </c>
    </row>
    <row r="891" spans="1:21" x14ac:dyDescent="0.25">
      <c r="A891" s="4">
        <v>4301350039</v>
      </c>
      <c r="B891" s="5">
        <v>318</v>
      </c>
      <c r="C891" s="5">
        <v>3685</v>
      </c>
      <c r="D891" s="5" t="s">
        <v>1</v>
      </c>
      <c r="E891" s="5" t="s">
        <v>6</v>
      </c>
      <c r="F891" s="5">
        <v>40.164929999999899</v>
      </c>
      <c r="G891" s="6">
        <v>-110.33438</v>
      </c>
      <c r="H891" s="4">
        <f t="shared" si="156"/>
        <v>3685</v>
      </c>
      <c r="I891" s="5">
        <v>365</v>
      </c>
      <c r="J891" s="5">
        <f t="shared" si="157"/>
        <v>730</v>
      </c>
      <c r="K891" s="5">
        <f t="shared" si="158"/>
        <v>1095</v>
      </c>
      <c r="L891" s="5">
        <f t="shared" si="159"/>
        <v>1460</v>
      </c>
      <c r="M891" s="5">
        <f t="shared" si="160"/>
        <v>1825</v>
      </c>
      <c r="N891" s="5">
        <f t="shared" si="161"/>
        <v>2190</v>
      </c>
      <c r="O891" s="1">
        <v>2.3290384453705478E-4</v>
      </c>
      <c r="P891" s="9">
        <f t="shared" si="162"/>
        <v>3384.6842484587178</v>
      </c>
      <c r="Q891" s="100">
        <f t="shared" si="163"/>
        <v>3108.8432732061215</v>
      </c>
      <c r="R891" s="100">
        <f t="shared" si="164"/>
        <v>2855.4824580047766</v>
      </c>
      <c r="S891" s="100">
        <f t="shared" si="165"/>
        <v>2622.7697414813974</v>
      </c>
      <c r="T891" s="100">
        <f t="shared" si="166"/>
        <v>2409.0223694236715</v>
      </c>
      <c r="U891" s="100">
        <f t="shared" si="167"/>
        <v>2212.6947267226597</v>
      </c>
    </row>
    <row r="892" spans="1:21" x14ac:dyDescent="0.25">
      <c r="A892" s="4">
        <v>4301350042</v>
      </c>
      <c r="B892" s="5">
        <v>359</v>
      </c>
      <c r="C892" s="5">
        <v>6260</v>
      </c>
      <c r="D892" s="5" t="s">
        <v>1</v>
      </c>
      <c r="E892" s="5" t="s">
        <v>6</v>
      </c>
      <c r="F892" s="5">
        <v>40.093069999999898</v>
      </c>
      <c r="G892" s="6">
        <v>-110.18285</v>
      </c>
      <c r="H892" s="4">
        <f t="shared" si="156"/>
        <v>6260</v>
      </c>
      <c r="I892" s="5">
        <v>365</v>
      </c>
      <c r="J892" s="5">
        <f t="shared" si="157"/>
        <v>730</v>
      </c>
      <c r="K892" s="5">
        <f t="shared" si="158"/>
        <v>1095</v>
      </c>
      <c r="L892" s="5">
        <f t="shared" si="159"/>
        <v>1460</v>
      </c>
      <c r="M892" s="5">
        <f t="shared" si="160"/>
        <v>1825</v>
      </c>
      <c r="N892" s="5">
        <f t="shared" si="161"/>
        <v>2190</v>
      </c>
      <c r="O892" s="1">
        <v>2.3290384453705478E-4</v>
      </c>
      <c r="P892" s="9">
        <f t="shared" si="162"/>
        <v>5749.8299580329913</v>
      </c>
      <c r="Q892" s="100">
        <f t="shared" si="163"/>
        <v>5281.237147970236</v>
      </c>
      <c r="R892" s="100">
        <f t="shared" si="164"/>
        <v>4850.8331579674086</v>
      </c>
      <c r="S892" s="100">
        <f t="shared" si="165"/>
        <v>4455.5057209426186</v>
      </c>
      <c r="T892" s="100">
        <f t="shared" si="166"/>
        <v>4092.3962096586656</v>
      </c>
      <c r="U892" s="100">
        <f t="shared" si="167"/>
        <v>3758.8789658843548</v>
      </c>
    </row>
    <row r="893" spans="1:21" x14ac:dyDescent="0.25">
      <c r="A893" s="4">
        <v>4301350043</v>
      </c>
      <c r="B893" s="5">
        <v>364</v>
      </c>
      <c r="C893" s="5">
        <v>589</v>
      </c>
      <c r="D893" s="5" t="s">
        <v>1</v>
      </c>
      <c r="E893" s="5" t="s">
        <v>6</v>
      </c>
      <c r="F893" s="5">
        <v>40.0903899999999</v>
      </c>
      <c r="G893" s="6">
        <v>-110.17283</v>
      </c>
      <c r="H893" s="4">
        <f t="shared" si="156"/>
        <v>589</v>
      </c>
      <c r="I893" s="5">
        <v>365</v>
      </c>
      <c r="J893" s="5">
        <f t="shared" si="157"/>
        <v>730</v>
      </c>
      <c r="K893" s="5">
        <f t="shared" si="158"/>
        <v>1095</v>
      </c>
      <c r="L893" s="5">
        <f t="shared" si="159"/>
        <v>1460</v>
      </c>
      <c r="M893" s="5">
        <f t="shared" si="160"/>
        <v>1825</v>
      </c>
      <c r="N893" s="5">
        <f t="shared" si="161"/>
        <v>2190</v>
      </c>
      <c r="O893" s="1">
        <v>2.3290384453705478E-4</v>
      </c>
      <c r="P893" s="9">
        <f t="shared" si="162"/>
        <v>540.99837784048441</v>
      </c>
      <c r="Q893" s="100">
        <f t="shared" si="163"/>
        <v>496.90873484895667</v>
      </c>
      <c r="R893" s="100">
        <f t="shared" si="164"/>
        <v>456.41225719533605</v>
      </c>
      <c r="S893" s="100">
        <f t="shared" si="165"/>
        <v>419.21611336025592</v>
      </c>
      <c r="T893" s="100">
        <f t="shared" si="166"/>
        <v>385.05133665957732</v>
      </c>
      <c r="U893" s="100">
        <f t="shared" si="167"/>
        <v>353.67088033640334</v>
      </c>
    </row>
    <row r="894" spans="1:21" x14ac:dyDescent="0.25">
      <c r="A894" s="4">
        <v>4301350044</v>
      </c>
      <c r="B894" s="5">
        <v>366</v>
      </c>
      <c r="C894" s="5">
        <v>1635</v>
      </c>
      <c r="D894" s="5" t="s">
        <v>1</v>
      </c>
      <c r="E894" s="5" t="s">
        <v>6</v>
      </c>
      <c r="F894" s="5">
        <v>40.087020000000003</v>
      </c>
      <c r="G894" s="6">
        <v>-110.17401</v>
      </c>
      <c r="H894" s="4">
        <f t="shared" si="156"/>
        <v>1635</v>
      </c>
      <c r="I894" s="5">
        <v>365</v>
      </c>
      <c r="J894" s="5">
        <f t="shared" si="157"/>
        <v>730</v>
      </c>
      <c r="K894" s="5">
        <f t="shared" si="158"/>
        <v>1095</v>
      </c>
      <c r="L894" s="5">
        <f t="shared" si="159"/>
        <v>1460</v>
      </c>
      <c r="M894" s="5">
        <f t="shared" si="160"/>
        <v>1825</v>
      </c>
      <c r="N894" s="5">
        <f t="shared" si="161"/>
        <v>2190</v>
      </c>
      <c r="O894" s="1">
        <v>2.3290384453705478E-4</v>
      </c>
      <c r="P894" s="9">
        <f t="shared" si="162"/>
        <v>1501.7527126811408</v>
      </c>
      <c r="Q894" s="100">
        <f t="shared" si="163"/>
        <v>1379.3646544618746</v>
      </c>
      <c r="R894" s="100">
        <f t="shared" si="164"/>
        <v>1266.9508327918072</v>
      </c>
      <c r="S894" s="100">
        <f t="shared" si="165"/>
        <v>1163.6983791918819</v>
      </c>
      <c r="T894" s="100">
        <f t="shared" si="166"/>
        <v>1068.860671372511</v>
      </c>
      <c r="U894" s="100">
        <f t="shared" si="167"/>
        <v>981.75193438033875</v>
      </c>
    </row>
    <row r="895" spans="1:21" x14ac:dyDescent="0.25">
      <c r="A895" s="4">
        <v>4301350045</v>
      </c>
      <c r="B895" s="5">
        <v>334</v>
      </c>
      <c r="C895" s="5">
        <v>1620</v>
      </c>
      <c r="D895" s="5" t="s">
        <v>1</v>
      </c>
      <c r="E895" s="5" t="s">
        <v>6</v>
      </c>
      <c r="F895" s="5">
        <v>40.086739999999899</v>
      </c>
      <c r="G895" s="6">
        <v>-110.17773</v>
      </c>
      <c r="H895" s="4">
        <f t="shared" si="156"/>
        <v>1620</v>
      </c>
      <c r="I895" s="5">
        <v>365</v>
      </c>
      <c r="J895" s="5">
        <f t="shared" si="157"/>
        <v>730</v>
      </c>
      <c r="K895" s="5">
        <f t="shared" si="158"/>
        <v>1095</v>
      </c>
      <c r="L895" s="5">
        <f t="shared" si="159"/>
        <v>1460</v>
      </c>
      <c r="M895" s="5">
        <f t="shared" si="160"/>
        <v>1825</v>
      </c>
      <c r="N895" s="5">
        <f t="shared" si="161"/>
        <v>2190</v>
      </c>
      <c r="O895" s="1">
        <v>2.3290384453705478E-4</v>
      </c>
      <c r="P895" s="9">
        <f t="shared" si="162"/>
        <v>1487.9751648583781</v>
      </c>
      <c r="Q895" s="100">
        <f t="shared" si="163"/>
        <v>1366.7099328613069</v>
      </c>
      <c r="R895" s="100">
        <f t="shared" si="164"/>
        <v>1255.3274306561025</v>
      </c>
      <c r="S895" s="100">
        <f t="shared" si="165"/>
        <v>1153.0222472726903</v>
      </c>
      <c r="T895" s="100">
        <f t="shared" si="166"/>
        <v>1059.0546101672585</v>
      </c>
      <c r="U895" s="100">
        <f t="shared" si="167"/>
        <v>972.74503589978519</v>
      </c>
    </row>
    <row r="896" spans="1:21" x14ac:dyDescent="0.25">
      <c r="A896" s="4">
        <v>4301350046</v>
      </c>
      <c r="B896" s="5">
        <v>364</v>
      </c>
      <c r="C896" s="5">
        <v>1017</v>
      </c>
      <c r="D896" s="5" t="s">
        <v>1</v>
      </c>
      <c r="E896" s="5" t="s">
        <v>6</v>
      </c>
      <c r="F896" s="5">
        <v>40.090820000000001</v>
      </c>
      <c r="G896" s="6">
        <v>-110.17856</v>
      </c>
      <c r="H896" s="4">
        <f t="shared" si="156"/>
        <v>1017</v>
      </c>
      <c r="I896" s="5">
        <v>365</v>
      </c>
      <c r="J896" s="5">
        <f t="shared" si="157"/>
        <v>730</v>
      </c>
      <c r="K896" s="5">
        <f t="shared" si="158"/>
        <v>1095</v>
      </c>
      <c r="L896" s="5">
        <f t="shared" si="159"/>
        <v>1460</v>
      </c>
      <c r="M896" s="5">
        <f t="shared" si="160"/>
        <v>1825</v>
      </c>
      <c r="N896" s="5">
        <f t="shared" si="161"/>
        <v>2190</v>
      </c>
      <c r="O896" s="1">
        <v>2.3290384453705478E-4</v>
      </c>
      <c r="P896" s="9">
        <f t="shared" si="162"/>
        <v>934.11774238331509</v>
      </c>
      <c r="Q896" s="100">
        <f t="shared" si="163"/>
        <v>857.99012451848716</v>
      </c>
      <c r="R896" s="100">
        <f t="shared" si="164"/>
        <v>788.06666480077547</v>
      </c>
      <c r="S896" s="100">
        <f t="shared" si="165"/>
        <v>723.84174412118898</v>
      </c>
      <c r="T896" s="100">
        <f t="shared" si="166"/>
        <v>664.85094971611227</v>
      </c>
      <c r="U896" s="100">
        <f t="shared" si="167"/>
        <v>610.66771698153184</v>
      </c>
    </row>
    <row r="897" spans="1:21" x14ac:dyDescent="0.25">
      <c r="A897" s="4">
        <v>4301350047</v>
      </c>
      <c r="B897" s="5">
        <v>346</v>
      </c>
      <c r="C897" s="5">
        <v>1346</v>
      </c>
      <c r="D897" s="5" t="s">
        <v>1</v>
      </c>
      <c r="E897" s="5" t="s">
        <v>6</v>
      </c>
      <c r="F897" s="5">
        <v>40.086849999999899</v>
      </c>
      <c r="G897" s="6">
        <v>-110.18342</v>
      </c>
      <c r="H897" s="4">
        <f t="shared" si="156"/>
        <v>1346</v>
      </c>
      <c r="I897" s="5">
        <v>365</v>
      </c>
      <c r="J897" s="5">
        <f t="shared" si="157"/>
        <v>730</v>
      </c>
      <c r="K897" s="5">
        <f t="shared" si="158"/>
        <v>1095</v>
      </c>
      <c r="L897" s="5">
        <f t="shared" si="159"/>
        <v>1460</v>
      </c>
      <c r="M897" s="5">
        <f t="shared" si="160"/>
        <v>1825</v>
      </c>
      <c r="N897" s="5">
        <f t="shared" si="161"/>
        <v>2190</v>
      </c>
      <c r="O897" s="1">
        <v>2.3290384453705478E-4</v>
      </c>
      <c r="P897" s="9">
        <f t="shared" si="162"/>
        <v>1236.3052912959117</v>
      </c>
      <c r="Q897" s="100">
        <f t="shared" si="163"/>
        <v>1135.5503516242711</v>
      </c>
      <c r="R897" s="100">
        <f t="shared" si="164"/>
        <v>1043.0066183105641</v>
      </c>
      <c r="S897" s="100">
        <f t="shared" si="165"/>
        <v>958.00490421545749</v>
      </c>
      <c r="T897" s="100">
        <f t="shared" si="166"/>
        <v>879.93055881798148</v>
      </c>
      <c r="U897" s="100">
        <f t="shared" si="167"/>
        <v>808.21902365500671</v>
      </c>
    </row>
    <row r="898" spans="1:21" x14ac:dyDescent="0.25">
      <c r="A898" s="4">
        <v>4301350049</v>
      </c>
      <c r="B898" s="5">
        <v>334</v>
      </c>
      <c r="C898" s="5">
        <v>1367</v>
      </c>
      <c r="D898" s="5" t="s">
        <v>1</v>
      </c>
      <c r="E898" s="5" t="s">
        <v>6</v>
      </c>
      <c r="F898" s="5">
        <v>40.083500000000001</v>
      </c>
      <c r="G898" s="6">
        <v>-110.18761000000001</v>
      </c>
      <c r="H898" s="4">
        <f t="shared" si="156"/>
        <v>1367</v>
      </c>
      <c r="I898" s="5">
        <v>365</v>
      </c>
      <c r="J898" s="5">
        <f t="shared" si="157"/>
        <v>730</v>
      </c>
      <c r="K898" s="5">
        <f t="shared" si="158"/>
        <v>1095</v>
      </c>
      <c r="L898" s="5">
        <f t="shared" si="159"/>
        <v>1460</v>
      </c>
      <c r="M898" s="5">
        <f t="shared" si="160"/>
        <v>1825</v>
      </c>
      <c r="N898" s="5">
        <f t="shared" si="161"/>
        <v>2190</v>
      </c>
      <c r="O898" s="1">
        <v>2.3290384453705478E-4</v>
      </c>
      <c r="P898" s="9">
        <f t="shared" si="162"/>
        <v>1255.5938582477795</v>
      </c>
      <c r="Q898" s="100">
        <f t="shared" si="163"/>
        <v>1153.2669618650659</v>
      </c>
      <c r="R898" s="100">
        <f t="shared" si="164"/>
        <v>1059.2793813005508</v>
      </c>
      <c r="S898" s="100">
        <f t="shared" si="165"/>
        <v>972.95148890232576</v>
      </c>
      <c r="T898" s="100">
        <f t="shared" si="166"/>
        <v>893.6590445053348</v>
      </c>
      <c r="U898" s="100">
        <f t="shared" si="167"/>
        <v>820.82868152778167</v>
      </c>
    </row>
    <row r="899" spans="1:21" x14ac:dyDescent="0.25">
      <c r="A899" s="4">
        <v>4301350050</v>
      </c>
      <c r="B899" s="5">
        <v>359</v>
      </c>
      <c r="C899" s="5">
        <v>2697</v>
      </c>
      <c r="D899" s="5" t="s">
        <v>1</v>
      </c>
      <c r="E899" s="5" t="s">
        <v>6</v>
      </c>
      <c r="F899" s="5">
        <v>40.083150000000003</v>
      </c>
      <c r="G899" s="6">
        <v>-110.18232</v>
      </c>
      <c r="H899" s="4">
        <f t="shared" si="156"/>
        <v>2697</v>
      </c>
      <c r="I899" s="5">
        <v>365</v>
      </c>
      <c r="J899" s="5">
        <f t="shared" si="157"/>
        <v>730</v>
      </c>
      <c r="K899" s="5">
        <f t="shared" si="158"/>
        <v>1095</v>
      </c>
      <c r="L899" s="5">
        <f t="shared" si="159"/>
        <v>1460</v>
      </c>
      <c r="M899" s="5">
        <f t="shared" si="160"/>
        <v>1825</v>
      </c>
      <c r="N899" s="5">
        <f t="shared" si="161"/>
        <v>2190</v>
      </c>
      <c r="O899" s="1">
        <v>2.3290384453705478E-4</v>
      </c>
      <c r="P899" s="9">
        <f t="shared" si="162"/>
        <v>2477.2030985327442</v>
      </c>
      <c r="Q899" s="100">
        <f t="shared" si="163"/>
        <v>2275.3189437820647</v>
      </c>
      <c r="R899" s="100">
        <f t="shared" si="164"/>
        <v>2089.8877039996964</v>
      </c>
      <c r="S899" s="100">
        <f t="shared" si="165"/>
        <v>1919.5685190706456</v>
      </c>
      <c r="T899" s="100">
        <f t="shared" si="166"/>
        <v>1763.1298047043804</v>
      </c>
      <c r="U899" s="100">
        <f t="shared" si="167"/>
        <v>1619.4403468035312</v>
      </c>
    </row>
    <row r="900" spans="1:21" x14ac:dyDescent="0.25">
      <c r="A900" s="4">
        <v>4301350051</v>
      </c>
      <c r="B900" s="5">
        <v>363</v>
      </c>
      <c r="C900" s="5">
        <v>1048</v>
      </c>
      <c r="D900" s="5" t="s">
        <v>1</v>
      </c>
      <c r="E900" s="5" t="s">
        <v>6</v>
      </c>
      <c r="F900" s="5">
        <v>40.083509999999897</v>
      </c>
      <c r="G900" s="6">
        <v>-110.17809</v>
      </c>
      <c r="H900" s="4">
        <f t="shared" ref="H900:H963" si="168">C900</f>
        <v>1048</v>
      </c>
      <c r="I900" s="5">
        <v>365</v>
      </c>
      <c r="J900" s="5">
        <f t="shared" si="157"/>
        <v>730</v>
      </c>
      <c r="K900" s="5">
        <f t="shared" si="158"/>
        <v>1095</v>
      </c>
      <c r="L900" s="5">
        <f t="shared" si="159"/>
        <v>1460</v>
      </c>
      <c r="M900" s="5">
        <f t="shared" si="160"/>
        <v>1825</v>
      </c>
      <c r="N900" s="5">
        <f t="shared" si="161"/>
        <v>2190</v>
      </c>
      <c r="O900" s="1">
        <v>2.3290384453705478E-4</v>
      </c>
      <c r="P900" s="9">
        <f t="shared" si="162"/>
        <v>962.59134121702482</v>
      </c>
      <c r="Q900" s="100">
        <f t="shared" si="163"/>
        <v>884.14321582632704</v>
      </c>
      <c r="R900" s="100">
        <f t="shared" si="164"/>
        <v>812.08836254789844</v>
      </c>
      <c r="S900" s="100">
        <f t="shared" si="165"/>
        <v>745.90575008751819</v>
      </c>
      <c r="T900" s="100">
        <f t="shared" si="166"/>
        <v>685.11680954030055</v>
      </c>
      <c r="U900" s="100">
        <f t="shared" si="167"/>
        <v>629.28197384134251</v>
      </c>
    </row>
    <row r="901" spans="1:21" x14ac:dyDescent="0.25">
      <c r="A901" s="4">
        <v>4301350052</v>
      </c>
      <c r="B901" s="5">
        <v>358</v>
      </c>
      <c r="C901" s="5">
        <v>1101</v>
      </c>
      <c r="D901" s="5" t="s">
        <v>1</v>
      </c>
      <c r="E901" s="5" t="s">
        <v>6</v>
      </c>
      <c r="F901" s="5">
        <v>40.083379999999899</v>
      </c>
      <c r="G901" s="6">
        <v>-110.17268</v>
      </c>
      <c r="H901" s="4">
        <f t="shared" si="168"/>
        <v>1101</v>
      </c>
      <c r="I901" s="5">
        <v>365</v>
      </c>
      <c r="J901" s="5">
        <f t="shared" ref="J901:J964" si="169">365*2</f>
        <v>730</v>
      </c>
      <c r="K901" s="5">
        <f t="shared" ref="K901:K964" si="170">365*3</f>
        <v>1095</v>
      </c>
      <c r="L901" s="5">
        <f t="shared" ref="L901:L964" si="171">365*4</f>
        <v>1460</v>
      </c>
      <c r="M901" s="5">
        <f t="shared" ref="M901:M964" si="172">365*5</f>
        <v>1825</v>
      </c>
      <c r="N901" s="5">
        <f t="shared" ref="N901:N964" si="173">365*6</f>
        <v>2190</v>
      </c>
      <c r="O901" s="1">
        <v>2.3290384453705478E-4</v>
      </c>
      <c r="P901" s="9">
        <f t="shared" ref="P901:P964" si="174">H901*EXP(-(O901*I901))</f>
        <v>1011.2720101907865</v>
      </c>
      <c r="Q901" s="100">
        <f t="shared" ref="Q901:Q964" si="175">H901*EXP(-(J901*O901))</f>
        <v>928.85656548166605</v>
      </c>
      <c r="R901" s="100">
        <f t="shared" ref="R901:R964" si="176">H901*EXP(-(O901*K901))</f>
        <v>853.15771676072154</v>
      </c>
      <c r="S901" s="100">
        <f t="shared" ref="S901:S964" si="177">H901*EXP(-(O901*L901))</f>
        <v>783.62808286866175</v>
      </c>
      <c r="T901" s="100">
        <f t="shared" ref="T901:T964" si="178">H901*EXP(-(O901*M901))</f>
        <v>719.76489246552569</v>
      </c>
      <c r="U901" s="100">
        <f t="shared" ref="U901:U964" si="179">H901*EXP(-(O901*N901))</f>
        <v>661.10634847263179</v>
      </c>
    </row>
    <row r="902" spans="1:21" x14ac:dyDescent="0.25">
      <c r="A902" s="4">
        <v>4301350053</v>
      </c>
      <c r="B902" s="5">
        <v>361</v>
      </c>
      <c r="C902" s="5">
        <v>910</v>
      </c>
      <c r="D902" s="5" t="s">
        <v>1</v>
      </c>
      <c r="E902" s="5" t="s">
        <v>6</v>
      </c>
      <c r="F902" s="5">
        <v>40.089730000000003</v>
      </c>
      <c r="G902" s="6">
        <v>-110.18342</v>
      </c>
      <c r="H902" s="4">
        <f t="shared" si="168"/>
        <v>910</v>
      </c>
      <c r="I902" s="5">
        <v>365</v>
      </c>
      <c r="J902" s="5">
        <f t="shared" si="169"/>
        <v>730</v>
      </c>
      <c r="K902" s="5">
        <f t="shared" si="170"/>
        <v>1095</v>
      </c>
      <c r="L902" s="5">
        <f t="shared" si="171"/>
        <v>1460</v>
      </c>
      <c r="M902" s="5">
        <f t="shared" si="172"/>
        <v>1825</v>
      </c>
      <c r="N902" s="5">
        <f t="shared" si="173"/>
        <v>2190</v>
      </c>
      <c r="O902" s="1">
        <v>2.3290384453705478E-4</v>
      </c>
      <c r="P902" s="9">
        <f t="shared" si="174"/>
        <v>835.83790124760742</v>
      </c>
      <c r="Q902" s="100">
        <f t="shared" si="175"/>
        <v>767.71977710110457</v>
      </c>
      <c r="R902" s="100">
        <f t="shared" si="176"/>
        <v>705.15306289941566</v>
      </c>
      <c r="S902" s="100">
        <f t="shared" si="177"/>
        <v>647.68533643095566</v>
      </c>
      <c r="T902" s="100">
        <f t="shared" si="178"/>
        <v>594.90104645197857</v>
      </c>
      <c r="U902" s="100">
        <f t="shared" si="179"/>
        <v>546.41850782024972</v>
      </c>
    </row>
    <row r="903" spans="1:21" x14ac:dyDescent="0.25">
      <c r="A903" s="4">
        <v>4301350060</v>
      </c>
      <c r="B903" s="5">
        <v>230</v>
      </c>
      <c r="C903" s="5">
        <v>3253</v>
      </c>
      <c r="D903" s="5" t="s">
        <v>1</v>
      </c>
      <c r="E903" s="5" t="s">
        <v>6</v>
      </c>
      <c r="F903" s="5">
        <v>40.0545499999999</v>
      </c>
      <c r="G903" s="6">
        <v>-110.11749</v>
      </c>
      <c r="H903" s="4">
        <f t="shared" si="168"/>
        <v>3253</v>
      </c>
      <c r="I903" s="5">
        <v>365</v>
      </c>
      <c r="J903" s="5">
        <f t="shared" si="169"/>
        <v>730</v>
      </c>
      <c r="K903" s="5">
        <f t="shared" si="170"/>
        <v>1095</v>
      </c>
      <c r="L903" s="5">
        <f t="shared" si="171"/>
        <v>1460</v>
      </c>
      <c r="M903" s="5">
        <f t="shared" si="172"/>
        <v>1825</v>
      </c>
      <c r="N903" s="5">
        <f t="shared" si="173"/>
        <v>2190</v>
      </c>
      <c r="O903" s="1">
        <v>2.3290384453705478E-4</v>
      </c>
      <c r="P903" s="9">
        <f t="shared" si="174"/>
        <v>2987.8908711631507</v>
      </c>
      <c r="Q903" s="100">
        <f t="shared" si="175"/>
        <v>2744.3872911097728</v>
      </c>
      <c r="R903" s="100">
        <f t="shared" si="176"/>
        <v>2520.7284764964825</v>
      </c>
      <c r="S903" s="100">
        <f t="shared" si="177"/>
        <v>2315.2971422086798</v>
      </c>
      <c r="T903" s="100">
        <f t="shared" si="178"/>
        <v>2126.6078067124026</v>
      </c>
      <c r="U903" s="100">
        <f t="shared" si="179"/>
        <v>1953.2960504827167</v>
      </c>
    </row>
    <row r="904" spans="1:21" x14ac:dyDescent="0.25">
      <c r="A904" s="4">
        <v>4301350065</v>
      </c>
      <c r="B904" s="5">
        <v>366</v>
      </c>
      <c r="C904" s="5">
        <v>8850</v>
      </c>
      <c r="D904" s="5" t="s">
        <v>1</v>
      </c>
      <c r="E904" s="5" t="s">
        <v>6</v>
      </c>
      <c r="F904" s="5">
        <v>40.328220000000002</v>
      </c>
      <c r="G904" s="6">
        <v>-110.23508</v>
      </c>
      <c r="H904" s="4">
        <f t="shared" si="168"/>
        <v>8850</v>
      </c>
      <c r="I904" s="5">
        <v>365</v>
      </c>
      <c r="J904" s="5">
        <f t="shared" si="169"/>
        <v>730</v>
      </c>
      <c r="K904" s="5">
        <f t="shared" si="170"/>
        <v>1095</v>
      </c>
      <c r="L904" s="5">
        <f t="shared" si="171"/>
        <v>1460</v>
      </c>
      <c r="M904" s="5">
        <f t="shared" si="172"/>
        <v>1825</v>
      </c>
      <c r="N904" s="5">
        <f t="shared" si="173"/>
        <v>2190</v>
      </c>
      <c r="O904" s="1">
        <v>2.3290384453705478E-4</v>
      </c>
      <c r="P904" s="9">
        <f t="shared" si="174"/>
        <v>8128.7532154300279</v>
      </c>
      <c r="Q904" s="100">
        <f t="shared" si="175"/>
        <v>7466.2857443349185</v>
      </c>
      <c r="R904" s="100">
        <f t="shared" si="176"/>
        <v>6857.8072600657451</v>
      </c>
      <c r="S904" s="100">
        <f t="shared" si="177"/>
        <v>6298.9178323230308</v>
      </c>
      <c r="T904" s="100">
        <f t="shared" si="178"/>
        <v>5785.5761110989124</v>
      </c>
      <c r="U904" s="100">
        <f t="shared" si="179"/>
        <v>5314.0701035266038</v>
      </c>
    </row>
    <row r="905" spans="1:21" x14ac:dyDescent="0.25">
      <c r="A905" s="4">
        <v>4301350066</v>
      </c>
      <c r="B905" s="5">
        <v>366</v>
      </c>
      <c r="C905" s="5">
        <v>8564</v>
      </c>
      <c r="D905" s="5" t="s">
        <v>1</v>
      </c>
      <c r="E905" s="5" t="s">
        <v>6</v>
      </c>
      <c r="F905" s="5">
        <v>40.362090000000002</v>
      </c>
      <c r="G905" s="6">
        <v>-110.00684</v>
      </c>
      <c r="H905" s="4">
        <f t="shared" si="168"/>
        <v>8564</v>
      </c>
      <c r="I905" s="5">
        <v>365</v>
      </c>
      <c r="J905" s="5">
        <f t="shared" si="169"/>
        <v>730</v>
      </c>
      <c r="K905" s="5">
        <f t="shared" si="170"/>
        <v>1095</v>
      </c>
      <c r="L905" s="5">
        <f t="shared" si="171"/>
        <v>1460</v>
      </c>
      <c r="M905" s="5">
        <f t="shared" si="172"/>
        <v>1825</v>
      </c>
      <c r="N905" s="5">
        <f t="shared" si="173"/>
        <v>2190</v>
      </c>
      <c r="O905" s="1">
        <v>2.3290384453705478E-4</v>
      </c>
      <c r="P905" s="9">
        <f t="shared" si="174"/>
        <v>7866.0613036093519</v>
      </c>
      <c r="Q905" s="100">
        <f t="shared" si="175"/>
        <v>7225.0023858174281</v>
      </c>
      <c r="R905" s="100">
        <f t="shared" si="176"/>
        <v>6636.1877260116435</v>
      </c>
      <c r="S905" s="100">
        <f t="shared" si="177"/>
        <v>6095.3595837304447</v>
      </c>
      <c r="T905" s="100">
        <f t="shared" si="178"/>
        <v>5598.6072107854334</v>
      </c>
      <c r="U905" s="100">
        <f t="shared" si="179"/>
        <v>5142.3385724973823</v>
      </c>
    </row>
    <row r="906" spans="1:21" x14ac:dyDescent="0.25">
      <c r="A906" s="4">
        <v>4301350067</v>
      </c>
      <c r="B906" s="5">
        <v>326</v>
      </c>
      <c r="C906" s="5">
        <v>2914</v>
      </c>
      <c r="D906" s="5" t="s">
        <v>1</v>
      </c>
      <c r="E906" s="5" t="s">
        <v>6</v>
      </c>
      <c r="F906" s="5">
        <v>40.126629999999899</v>
      </c>
      <c r="G906" s="6">
        <v>-110.04031000000001</v>
      </c>
      <c r="H906" s="4">
        <f t="shared" si="168"/>
        <v>2914</v>
      </c>
      <c r="I906" s="5">
        <v>365</v>
      </c>
      <c r="J906" s="5">
        <f t="shared" si="169"/>
        <v>730</v>
      </c>
      <c r="K906" s="5">
        <f t="shared" si="170"/>
        <v>1095</v>
      </c>
      <c r="L906" s="5">
        <f t="shared" si="171"/>
        <v>1460</v>
      </c>
      <c r="M906" s="5">
        <f t="shared" si="172"/>
        <v>1825</v>
      </c>
      <c r="N906" s="5">
        <f t="shared" si="173"/>
        <v>2190</v>
      </c>
      <c r="O906" s="1">
        <v>2.3290384453705478E-4</v>
      </c>
      <c r="P906" s="9">
        <f t="shared" si="174"/>
        <v>2676.5182903687123</v>
      </c>
      <c r="Q906" s="100">
        <f t="shared" si="175"/>
        <v>2458.3905829369437</v>
      </c>
      <c r="R906" s="100">
        <f t="shared" si="176"/>
        <v>2258.0395882295575</v>
      </c>
      <c r="S906" s="100">
        <f t="shared" si="177"/>
        <v>2074.0165608349503</v>
      </c>
      <c r="T906" s="100">
        <f t="shared" si="178"/>
        <v>1904.9908234736984</v>
      </c>
      <c r="U906" s="100">
        <f t="shared" si="179"/>
        <v>1749.740144822206</v>
      </c>
    </row>
    <row r="907" spans="1:21" x14ac:dyDescent="0.25">
      <c r="A907" s="4">
        <v>4301350068</v>
      </c>
      <c r="B907" s="5">
        <v>366</v>
      </c>
      <c r="C907" s="5">
        <v>1417</v>
      </c>
      <c r="D907" s="5" t="s">
        <v>1</v>
      </c>
      <c r="E907" s="5" t="s">
        <v>6</v>
      </c>
      <c r="F907" s="5">
        <v>40.122230000000002</v>
      </c>
      <c r="G907" s="6">
        <v>-110.04098</v>
      </c>
      <c r="H907" s="4">
        <f t="shared" si="168"/>
        <v>1417</v>
      </c>
      <c r="I907" s="5">
        <v>365</v>
      </c>
      <c r="J907" s="5">
        <f t="shared" si="169"/>
        <v>730</v>
      </c>
      <c r="K907" s="5">
        <f t="shared" si="170"/>
        <v>1095</v>
      </c>
      <c r="L907" s="5">
        <f t="shared" si="171"/>
        <v>1460</v>
      </c>
      <c r="M907" s="5">
        <f t="shared" si="172"/>
        <v>1825</v>
      </c>
      <c r="N907" s="5">
        <f t="shared" si="173"/>
        <v>2190</v>
      </c>
      <c r="O907" s="1">
        <v>2.3290384453705478E-4</v>
      </c>
      <c r="P907" s="9">
        <f t="shared" si="174"/>
        <v>1301.5190176569886</v>
      </c>
      <c r="Q907" s="100">
        <f t="shared" si="175"/>
        <v>1195.4493672002914</v>
      </c>
      <c r="R907" s="100">
        <f t="shared" si="176"/>
        <v>1098.0240550862329</v>
      </c>
      <c r="S907" s="100">
        <f t="shared" si="177"/>
        <v>1008.538595299631</v>
      </c>
      <c r="T907" s="100">
        <f t="shared" si="178"/>
        <v>926.34591518950947</v>
      </c>
      <c r="U907" s="100">
        <f t="shared" si="179"/>
        <v>850.8516764629602</v>
      </c>
    </row>
    <row r="908" spans="1:21" x14ac:dyDescent="0.25">
      <c r="A908" s="4">
        <v>4301350069</v>
      </c>
      <c r="B908" s="5">
        <v>366</v>
      </c>
      <c r="C908" s="5">
        <v>21733</v>
      </c>
      <c r="D908" s="5" t="s">
        <v>1</v>
      </c>
      <c r="E908" s="5" t="s">
        <v>6</v>
      </c>
      <c r="F908" s="5">
        <v>40.357059999999898</v>
      </c>
      <c r="G908" s="6">
        <v>-110.36686</v>
      </c>
      <c r="H908" s="4">
        <f t="shared" si="168"/>
        <v>21733</v>
      </c>
      <c r="I908" s="5">
        <v>365</v>
      </c>
      <c r="J908" s="5">
        <f t="shared" si="169"/>
        <v>730</v>
      </c>
      <c r="K908" s="5">
        <f t="shared" si="170"/>
        <v>1095</v>
      </c>
      <c r="L908" s="5">
        <f t="shared" si="171"/>
        <v>1460</v>
      </c>
      <c r="M908" s="5">
        <f t="shared" si="172"/>
        <v>1825</v>
      </c>
      <c r="N908" s="5">
        <f t="shared" si="173"/>
        <v>2190</v>
      </c>
      <c r="O908" s="1">
        <v>2.3290384453705478E-4</v>
      </c>
      <c r="P908" s="9">
        <f t="shared" si="174"/>
        <v>19961.82978880687</v>
      </c>
      <c r="Q908" s="100">
        <f t="shared" si="175"/>
        <v>18335.004303009126</v>
      </c>
      <c r="R908" s="100">
        <f t="shared" si="176"/>
        <v>16840.759907684616</v>
      </c>
      <c r="S908" s="100">
        <f t="shared" si="177"/>
        <v>15468.291666652703</v>
      </c>
      <c r="T908" s="100">
        <f t="shared" si="178"/>
        <v>14207.675211583351</v>
      </c>
      <c r="U908" s="100">
        <f t="shared" si="179"/>
        <v>13049.794978524711</v>
      </c>
    </row>
    <row r="909" spans="1:21" x14ac:dyDescent="0.25">
      <c r="A909" s="4">
        <v>4301350071</v>
      </c>
      <c r="B909" s="5">
        <v>366</v>
      </c>
      <c r="C909" s="5">
        <v>1806</v>
      </c>
      <c r="D909" s="5" t="s">
        <v>1</v>
      </c>
      <c r="E909" s="5" t="s">
        <v>6</v>
      </c>
      <c r="F909" s="5">
        <v>40.115220000000001</v>
      </c>
      <c r="G909" s="6">
        <v>-109.993309999999</v>
      </c>
      <c r="H909" s="4">
        <f t="shared" si="168"/>
        <v>1806</v>
      </c>
      <c r="I909" s="5">
        <v>365</v>
      </c>
      <c r="J909" s="5">
        <f t="shared" si="169"/>
        <v>730</v>
      </c>
      <c r="K909" s="5">
        <f t="shared" si="170"/>
        <v>1095</v>
      </c>
      <c r="L909" s="5">
        <f t="shared" si="171"/>
        <v>1460</v>
      </c>
      <c r="M909" s="5">
        <f t="shared" si="172"/>
        <v>1825</v>
      </c>
      <c r="N909" s="5">
        <f t="shared" si="173"/>
        <v>2190</v>
      </c>
      <c r="O909" s="1">
        <v>2.3290384453705478E-4</v>
      </c>
      <c r="P909" s="9">
        <f t="shared" si="174"/>
        <v>1658.8167578606362</v>
      </c>
      <c r="Q909" s="100">
        <f t="shared" si="175"/>
        <v>1523.6284807083459</v>
      </c>
      <c r="R909" s="100">
        <f t="shared" si="176"/>
        <v>1399.4576171388403</v>
      </c>
      <c r="S909" s="100">
        <f t="shared" si="177"/>
        <v>1285.4062830706659</v>
      </c>
      <c r="T909" s="100">
        <f t="shared" si="178"/>
        <v>1180.6497691123882</v>
      </c>
      <c r="U909" s="100">
        <f t="shared" si="179"/>
        <v>1084.4305770586493</v>
      </c>
    </row>
    <row r="910" spans="1:21" x14ac:dyDescent="0.25">
      <c r="A910" s="4">
        <v>4301350072</v>
      </c>
      <c r="B910" s="5">
        <v>359</v>
      </c>
      <c r="C910" s="5">
        <v>846</v>
      </c>
      <c r="D910" s="5" t="s">
        <v>1</v>
      </c>
      <c r="E910" s="5" t="s">
        <v>6</v>
      </c>
      <c r="F910" s="5">
        <v>40.126460000000002</v>
      </c>
      <c r="G910" s="6">
        <v>-110.047349999999</v>
      </c>
      <c r="H910" s="4">
        <f t="shared" si="168"/>
        <v>846</v>
      </c>
      <c r="I910" s="5">
        <v>365</v>
      </c>
      <c r="J910" s="5">
        <f t="shared" si="169"/>
        <v>730</v>
      </c>
      <c r="K910" s="5">
        <f t="shared" si="170"/>
        <v>1095</v>
      </c>
      <c r="L910" s="5">
        <f t="shared" si="171"/>
        <v>1460</v>
      </c>
      <c r="M910" s="5">
        <f t="shared" si="172"/>
        <v>1825</v>
      </c>
      <c r="N910" s="5">
        <f t="shared" si="173"/>
        <v>2190</v>
      </c>
      <c r="O910" s="1">
        <v>2.3290384453705478E-4</v>
      </c>
      <c r="P910" s="9">
        <f t="shared" si="174"/>
        <v>777.05369720381964</v>
      </c>
      <c r="Q910" s="100">
        <f t="shared" si="175"/>
        <v>713.72629827201592</v>
      </c>
      <c r="R910" s="100">
        <f t="shared" si="176"/>
        <v>655.55988045374238</v>
      </c>
      <c r="S910" s="100">
        <f t="shared" si="177"/>
        <v>602.13384024240497</v>
      </c>
      <c r="T910" s="100">
        <f t="shared" si="178"/>
        <v>553.06185197623506</v>
      </c>
      <c r="U910" s="100">
        <f t="shared" si="179"/>
        <v>507.98907430322112</v>
      </c>
    </row>
    <row r="911" spans="1:21" x14ac:dyDescent="0.25">
      <c r="A911" s="4">
        <v>4301350073</v>
      </c>
      <c r="B911" s="5">
        <v>350</v>
      </c>
      <c r="C911" s="5">
        <v>1029</v>
      </c>
      <c r="D911" s="5" t="s">
        <v>1</v>
      </c>
      <c r="E911" s="5" t="s">
        <v>6</v>
      </c>
      <c r="F911" s="5">
        <v>40.121989999999897</v>
      </c>
      <c r="G911" s="6">
        <v>-110.04658000000001</v>
      </c>
      <c r="H911" s="4">
        <f t="shared" si="168"/>
        <v>1029</v>
      </c>
      <c r="I911" s="5">
        <v>365</v>
      </c>
      <c r="J911" s="5">
        <f t="shared" si="169"/>
        <v>730</v>
      </c>
      <c r="K911" s="5">
        <f t="shared" si="170"/>
        <v>1095</v>
      </c>
      <c r="L911" s="5">
        <f t="shared" si="171"/>
        <v>1460</v>
      </c>
      <c r="M911" s="5">
        <f t="shared" si="172"/>
        <v>1825</v>
      </c>
      <c r="N911" s="5">
        <f t="shared" si="173"/>
        <v>2190</v>
      </c>
      <c r="O911" s="1">
        <v>2.3290384453705478E-4</v>
      </c>
      <c r="P911" s="9">
        <f t="shared" si="174"/>
        <v>945.13978064152536</v>
      </c>
      <c r="Q911" s="100">
        <f t="shared" si="175"/>
        <v>868.11390179894136</v>
      </c>
      <c r="R911" s="100">
        <f t="shared" si="176"/>
        <v>797.36538650933915</v>
      </c>
      <c r="S911" s="100">
        <f t="shared" si="177"/>
        <v>732.38264965654218</v>
      </c>
      <c r="T911" s="100">
        <f t="shared" si="178"/>
        <v>672.69579868031417</v>
      </c>
      <c r="U911" s="100">
        <f t="shared" si="179"/>
        <v>617.87323576597464</v>
      </c>
    </row>
    <row r="912" spans="1:21" x14ac:dyDescent="0.25">
      <c r="A912" s="4">
        <v>4301350075</v>
      </c>
      <c r="B912" s="5">
        <v>210</v>
      </c>
      <c r="C912" s="5">
        <v>481</v>
      </c>
      <c r="D912" s="5" t="s">
        <v>1</v>
      </c>
      <c r="E912" s="5" t="s">
        <v>6</v>
      </c>
      <c r="F912" s="5">
        <v>40.117820000000002</v>
      </c>
      <c r="G912" s="6">
        <v>-110.0474</v>
      </c>
      <c r="H912" s="4">
        <f t="shared" si="168"/>
        <v>481</v>
      </c>
      <c r="I912" s="5">
        <v>365</v>
      </c>
      <c r="J912" s="5">
        <f t="shared" si="169"/>
        <v>730</v>
      </c>
      <c r="K912" s="5">
        <f t="shared" si="170"/>
        <v>1095</v>
      </c>
      <c r="L912" s="5">
        <f t="shared" si="171"/>
        <v>1460</v>
      </c>
      <c r="M912" s="5">
        <f t="shared" si="172"/>
        <v>1825</v>
      </c>
      <c r="N912" s="5">
        <f t="shared" si="173"/>
        <v>2190</v>
      </c>
      <c r="O912" s="1">
        <v>2.3290384453705478E-4</v>
      </c>
      <c r="P912" s="9">
        <f t="shared" si="174"/>
        <v>441.80003351659246</v>
      </c>
      <c r="Q912" s="100">
        <f t="shared" si="175"/>
        <v>405.79473932486957</v>
      </c>
      <c r="R912" s="100">
        <f t="shared" si="176"/>
        <v>372.72376181826252</v>
      </c>
      <c r="S912" s="100">
        <f t="shared" si="177"/>
        <v>342.34796354207657</v>
      </c>
      <c r="T912" s="100">
        <f t="shared" si="178"/>
        <v>314.44769598176009</v>
      </c>
      <c r="U912" s="100">
        <f t="shared" si="179"/>
        <v>288.82121127641767</v>
      </c>
    </row>
    <row r="913" spans="1:21" x14ac:dyDescent="0.25">
      <c r="A913" s="4">
        <v>4301350076</v>
      </c>
      <c r="B913" s="5">
        <v>360</v>
      </c>
      <c r="C913" s="5">
        <v>1834</v>
      </c>
      <c r="D913" s="5" t="s">
        <v>1</v>
      </c>
      <c r="E913" s="5" t="s">
        <v>6</v>
      </c>
      <c r="F913" s="5">
        <v>40.118989999999897</v>
      </c>
      <c r="G913" s="6">
        <v>-109.97989</v>
      </c>
      <c r="H913" s="4">
        <f t="shared" si="168"/>
        <v>1834</v>
      </c>
      <c r="I913" s="5">
        <v>365</v>
      </c>
      <c r="J913" s="5">
        <f t="shared" si="169"/>
        <v>730</v>
      </c>
      <c r="K913" s="5">
        <f t="shared" si="170"/>
        <v>1095</v>
      </c>
      <c r="L913" s="5">
        <f t="shared" si="171"/>
        <v>1460</v>
      </c>
      <c r="M913" s="5">
        <f t="shared" si="172"/>
        <v>1825</v>
      </c>
      <c r="N913" s="5">
        <f t="shared" si="173"/>
        <v>2190</v>
      </c>
      <c r="O913" s="1">
        <v>2.3290384453705478E-4</v>
      </c>
      <c r="P913" s="9">
        <f t="shared" si="174"/>
        <v>1684.5348471297934</v>
      </c>
      <c r="Q913" s="100">
        <f t="shared" si="175"/>
        <v>1547.2506276960723</v>
      </c>
      <c r="R913" s="100">
        <f t="shared" si="176"/>
        <v>1421.1546344588223</v>
      </c>
      <c r="S913" s="100">
        <f t="shared" si="177"/>
        <v>1305.3350626531569</v>
      </c>
      <c r="T913" s="100">
        <f t="shared" si="178"/>
        <v>1198.9544166955261</v>
      </c>
      <c r="U913" s="100">
        <f t="shared" si="179"/>
        <v>1101.2434542223493</v>
      </c>
    </row>
    <row r="914" spans="1:21" x14ac:dyDescent="0.25">
      <c r="A914" s="4">
        <v>4301350080</v>
      </c>
      <c r="B914" s="5">
        <v>334</v>
      </c>
      <c r="C914" s="5">
        <v>2941</v>
      </c>
      <c r="D914" s="5" t="s">
        <v>1</v>
      </c>
      <c r="E914" s="5" t="s">
        <v>6</v>
      </c>
      <c r="F914" s="5">
        <v>40.118749999999899</v>
      </c>
      <c r="G914" s="6">
        <v>-109.985249999999</v>
      </c>
      <c r="H914" s="4">
        <f t="shared" si="168"/>
        <v>2941</v>
      </c>
      <c r="I914" s="5">
        <v>365</v>
      </c>
      <c r="J914" s="5">
        <f t="shared" si="169"/>
        <v>730</v>
      </c>
      <c r="K914" s="5">
        <f t="shared" si="170"/>
        <v>1095</v>
      </c>
      <c r="L914" s="5">
        <f t="shared" si="171"/>
        <v>1460</v>
      </c>
      <c r="M914" s="5">
        <f t="shared" si="172"/>
        <v>1825</v>
      </c>
      <c r="N914" s="5">
        <f t="shared" si="173"/>
        <v>2190</v>
      </c>
      <c r="O914" s="1">
        <v>2.3290384453705478E-4</v>
      </c>
      <c r="P914" s="9">
        <f t="shared" si="174"/>
        <v>2701.3178764496852</v>
      </c>
      <c r="Q914" s="100">
        <f t="shared" si="175"/>
        <v>2481.1690818179654</v>
      </c>
      <c r="R914" s="100">
        <f t="shared" si="176"/>
        <v>2278.9617120738258</v>
      </c>
      <c r="S914" s="100">
        <f t="shared" si="177"/>
        <v>2093.2335982894951</v>
      </c>
      <c r="T914" s="100">
        <f t="shared" si="178"/>
        <v>1922.6417336431527</v>
      </c>
      <c r="U914" s="100">
        <f t="shared" si="179"/>
        <v>1765.9525620872025</v>
      </c>
    </row>
    <row r="915" spans="1:21" x14ac:dyDescent="0.25">
      <c r="A915" s="4">
        <v>4301350081</v>
      </c>
      <c r="B915" s="5">
        <v>356</v>
      </c>
      <c r="C915" s="5">
        <v>4259</v>
      </c>
      <c r="D915" s="5" t="s">
        <v>1</v>
      </c>
      <c r="E915" s="5" t="s">
        <v>6</v>
      </c>
      <c r="F915" s="5">
        <v>40.1136699999999</v>
      </c>
      <c r="G915" s="6">
        <v>-109.98505</v>
      </c>
      <c r="H915" s="4">
        <f t="shared" si="168"/>
        <v>4259</v>
      </c>
      <c r="I915" s="5">
        <v>365</v>
      </c>
      <c r="J915" s="5">
        <f t="shared" si="169"/>
        <v>730</v>
      </c>
      <c r="K915" s="5">
        <f t="shared" si="170"/>
        <v>1095</v>
      </c>
      <c r="L915" s="5">
        <f t="shared" si="171"/>
        <v>1460</v>
      </c>
      <c r="M915" s="5">
        <f t="shared" si="172"/>
        <v>1825</v>
      </c>
      <c r="N915" s="5">
        <f t="shared" si="173"/>
        <v>2190</v>
      </c>
      <c r="O915" s="1">
        <v>2.3290384453705478E-4</v>
      </c>
      <c r="P915" s="9">
        <f t="shared" si="174"/>
        <v>3911.9050784764395</v>
      </c>
      <c r="Q915" s="100">
        <f t="shared" si="175"/>
        <v>3593.0972864545101</v>
      </c>
      <c r="R915" s="100">
        <f t="shared" si="176"/>
        <v>3300.2713130644079</v>
      </c>
      <c r="S915" s="100">
        <f t="shared" si="177"/>
        <v>3031.3097229224618</v>
      </c>
      <c r="T915" s="100">
        <f t="shared" si="178"/>
        <v>2784.2676448779962</v>
      </c>
      <c r="U915" s="100">
        <f t="shared" si="179"/>
        <v>2557.3587085785093</v>
      </c>
    </row>
    <row r="916" spans="1:21" x14ac:dyDescent="0.25">
      <c r="A916" s="4">
        <v>4301350088</v>
      </c>
      <c r="B916" s="5">
        <v>361</v>
      </c>
      <c r="C916" s="5">
        <v>14493</v>
      </c>
      <c r="D916" s="5" t="s">
        <v>1</v>
      </c>
      <c r="E916" s="5" t="s">
        <v>6</v>
      </c>
      <c r="F916" s="5">
        <v>40.318539999999899</v>
      </c>
      <c r="G916" s="6">
        <v>-110.24024</v>
      </c>
      <c r="H916" s="4">
        <f t="shared" si="168"/>
        <v>14493</v>
      </c>
      <c r="I916" s="5">
        <v>365</v>
      </c>
      <c r="J916" s="5">
        <f t="shared" si="169"/>
        <v>730</v>
      </c>
      <c r="K916" s="5">
        <f t="shared" si="170"/>
        <v>1095</v>
      </c>
      <c r="L916" s="5">
        <f t="shared" si="171"/>
        <v>1460</v>
      </c>
      <c r="M916" s="5">
        <f t="shared" si="172"/>
        <v>1825</v>
      </c>
      <c r="N916" s="5">
        <f t="shared" si="173"/>
        <v>2190</v>
      </c>
      <c r="O916" s="1">
        <v>2.3290384453705478E-4</v>
      </c>
      <c r="P916" s="9">
        <f t="shared" si="174"/>
        <v>13311.866706353378</v>
      </c>
      <c r="Q916" s="100">
        <f t="shared" si="175"/>
        <v>12226.992010468472</v>
      </c>
      <c r="R916" s="100">
        <f t="shared" si="176"/>
        <v>11230.531143517836</v>
      </c>
      <c r="S916" s="100">
        <f t="shared" si="177"/>
        <v>10315.278660322901</v>
      </c>
      <c r="T916" s="100">
        <f t="shared" si="178"/>
        <v>9474.6163365148623</v>
      </c>
      <c r="U916" s="100">
        <f t="shared" si="179"/>
        <v>8702.4653119108552</v>
      </c>
    </row>
    <row r="917" spans="1:21" x14ac:dyDescent="0.25">
      <c r="A917" s="4">
        <v>4301350097</v>
      </c>
      <c r="B917" s="5">
        <v>366</v>
      </c>
      <c r="C917" s="5">
        <v>19558</v>
      </c>
      <c r="D917" s="5" t="s">
        <v>1</v>
      </c>
      <c r="E917" s="5" t="s">
        <v>6</v>
      </c>
      <c r="F917" s="5">
        <v>40.304000000000002</v>
      </c>
      <c r="G917" s="6">
        <v>-110.298559999999</v>
      </c>
      <c r="H917" s="4">
        <f t="shared" si="168"/>
        <v>19558</v>
      </c>
      <c r="I917" s="5">
        <v>365</v>
      </c>
      <c r="J917" s="5">
        <f t="shared" si="169"/>
        <v>730</v>
      </c>
      <c r="K917" s="5">
        <f t="shared" si="170"/>
        <v>1095</v>
      </c>
      <c r="L917" s="5">
        <f t="shared" si="171"/>
        <v>1460</v>
      </c>
      <c r="M917" s="5">
        <f t="shared" si="172"/>
        <v>1825</v>
      </c>
      <c r="N917" s="5">
        <f t="shared" si="173"/>
        <v>2190</v>
      </c>
      <c r="O917" s="1">
        <v>2.3290384453705478E-4</v>
      </c>
      <c r="P917" s="9">
        <f t="shared" si="174"/>
        <v>17964.085354506271</v>
      </c>
      <c r="Q917" s="100">
        <f t="shared" si="175"/>
        <v>16500.069670926816</v>
      </c>
      <c r="R917" s="100">
        <f t="shared" si="176"/>
        <v>15155.36659800744</v>
      </c>
      <c r="S917" s="100">
        <f t="shared" si="177"/>
        <v>13920.252538369925</v>
      </c>
      <c r="T917" s="100">
        <f t="shared" si="178"/>
        <v>12785.796336821755</v>
      </c>
      <c r="U917" s="100">
        <f t="shared" si="179"/>
        <v>11743.794698844444</v>
      </c>
    </row>
    <row r="918" spans="1:21" x14ac:dyDescent="0.25">
      <c r="A918" s="4">
        <v>4301350105</v>
      </c>
      <c r="B918" s="5">
        <v>314</v>
      </c>
      <c r="C918" s="5">
        <v>11880</v>
      </c>
      <c r="D918" s="5" t="s">
        <v>1</v>
      </c>
      <c r="E918" s="5" t="s">
        <v>6</v>
      </c>
      <c r="F918" s="5">
        <v>40.079369999999898</v>
      </c>
      <c r="G918" s="6">
        <v>-110.060419999999</v>
      </c>
      <c r="H918" s="4">
        <f t="shared" si="168"/>
        <v>11880</v>
      </c>
      <c r="I918" s="5">
        <v>365</v>
      </c>
      <c r="J918" s="5">
        <f t="shared" si="169"/>
        <v>730</v>
      </c>
      <c r="K918" s="5">
        <f t="shared" si="170"/>
        <v>1095</v>
      </c>
      <c r="L918" s="5">
        <f t="shared" si="171"/>
        <v>1460</v>
      </c>
      <c r="M918" s="5">
        <f t="shared" si="172"/>
        <v>1825</v>
      </c>
      <c r="N918" s="5">
        <f t="shared" si="173"/>
        <v>2190</v>
      </c>
      <c r="O918" s="1">
        <v>2.3290384453705478E-4</v>
      </c>
      <c r="P918" s="9">
        <f t="shared" si="174"/>
        <v>10911.817875628105</v>
      </c>
      <c r="Q918" s="100">
        <f t="shared" si="175"/>
        <v>10022.539507649584</v>
      </c>
      <c r="R918" s="100">
        <f t="shared" si="176"/>
        <v>9205.7344914780861</v>
      </c>
      <c r="S918" s="100">
        <f t="shared" si="177"/>
        <v>8455.4964799997288</v>
      </c>
      <c r="T918" s="100">
        <f t="shared" si="178"/>
        <v>7766.4004745598959</v>
      </c>
      <c r="U918" s="100">
        <f t="shared" si="179"/>
        <v>7133.4635965984244</v>
      </c>
    </row>
    <row r="919" spans="1:21" x14ac:dyDescent="0.25">
      <c r="A919" s="4">
        <v>4301350106</v>
      </c>
      <c r="B919" s="5">
        <v>360</v>
      </c>
      <c r="C919" s="5">
        <v>3373</v>
      </c>
      <c r="D919" s="5" t="s">
        <v>1</v>
      </c>
      <c r="E919" s="5" t="s">
        <v>6</v>
      </c>
      <c r="F919" s="5">
        <v>40.079329999999899</v>
      </c>
      <c r="G919" s="6">
        <v>-110.06047</v>
      </c>
      <c r="H919" s="4">
        <f t="shared" si="168"/>
        <v>3373</v>
      </c>
      <c r="I919" s="5">
        <v>365</v>
      </c>
      <c r="J919" s="5">
        <f t="shared" si="169"/>
        <v>730</v>
      </c>
      <c r="K919" s="5">
        <f t="shared" si="170"/>
        <v>1095</v>
      </c>
      <c r="L919" s="5">
        <f t="shared" si="171"/>
        <v>1460</v>
      </c>
      <c r="M919" s="5">
        <f t="shared" si="172"/>
        <v>1825</v>
      </c>
      <c r="N919" s="5">
        <f t="shared" si="173"/>
        <v>2190</v>
      </c>
      <c r="O919" s="1">
        <v>2.3290384453705478E-4</v>
      </c>
      <c r="P919" s="9">
        <f t="shared" si="174"/>
        <v>3098.1112537452527</v>
      </c>
      <c r="Q919" s="100">
        <f t="shared" si="175"/>
        <v>2845.6250639143141</v>
      </c>
      <c r="R919" s="100">
        <f t="shared" si="176"/>
        <v>2613.7156935821195</v>
      </c>
      <c r="S919" s="100">
        <f t="shared" si="177"/>
        <v>2400.7061975622128</v>
      </c>
      <c r="T919" s="100">
        <f t="shared" si="178"/>
        <v>2205.0562963544216</v>
      </c>
      <c r="U919" s="100">
        <f t="shared" si="179"/>
        <v>2025.3512383271452</v>
      </c>
    </row>
    <row r="920" spans="1:21" x14ac:dyDescent="0.25">
      <c r="A920" s="4">
        <v>4301350107</v>
      </c>
      <c r="B920" s="5">
        <v>356</v>
      </c>
      <c r="C920" s="5">
        <v>1671</v>
      </c>
      <c r="D920" s="5" t="s">
        <v>1</v>
      </c>
      <c r="E920" s="5" t="s">
        <v>6</v>
      </c>
      <c r="F920" s="5">
        <v>40.07996</v>
      </c>
      <c r="G920" s="6">
        <v>-110.06543000000001</v>
      </c>
      <c r="H920" s="4">
        <f t="shared" si="168"/>
        <v>1671</v>
      </c>
      <c r="I920" s="5">
        <v>365</v>
      </c>
      <c r="J920" s="5">
        <f t="shared" si="169"/>
        <v>730</v>
      </c>
      <c r="K920" s="5">
        <f t="shared" si="170"/>
        <v>1095</v>
      </c>
      <c r="L920" s="5">
        <f t="shared" si="171"/>
        <v>1460</v>
      </c>
      <c r="M920" s="5">
        <f t="shared" si="172"/>
        <v>1825</v>
      </c>
      <c r="N920" s="5">
        <f t="shared" si="173"/>
        <v>2190</v>
      </c>
      <c r="O920" s="1">
        <v>2.3290384453705478E-4</v>
      </c>
      <c r="P920" s="9">
        <f t="shared" si="174"/>
        <v>1534.8188274557715</v>
      </c>
      <c r="Q920" s="100">
        <f t="shared" si="175"/>
        <v>1409.735986303237</v>
      </c>
      <c r="R920" s="100">
        <f t="shared" si="176"/>
        <v>1294.8469979174984</v>
      </c>
      <c r="S920" s="100">
        <f t="shared" si="177"/>
        <v>1189.3210957979418</v>
      </c>
      <c r="T920" s="100">
        <f t="shared" si="178"/>
        <v>1092.3952182651167</v>
      </c>
      <c r="U920" s="100">
        <f t="shared" si="179"/>
        <v>1003.3684907336673</v>
      </c>
    </row>
    <row r="921" spans="1:21" x14ac:dyDescent="0.25">
      <c r="A921" s="4">
        <v>4301350108</v>
      </c>
      <c r="B921" s="5">
        <v>366</v>
      </c>
      <c r="C921" s="5">
        <v>3426</v>
      </c>
      <c r="D921" s="5" t="s">
        <v>1</v>
      </c>
      <c r="E921" s="5" t="s">
        <v>6</v>
      </c>
      <c r="F921" s="5">
        <v>40.079900000000002</v>
      </c>
      <c r="G921" s="6">
        <v>-110.06543000000001</v>
      </c>
      <c r="H921" s="4">
        <f t="shared" si="168"/>
        <v>3426</v>
      </c>
      <c r="I921" s="5">
        <v>365</v>
      </c>
      <c r="J921" s="5">
        <f t="shared" si="169"/>
        <v>730</v>
      </c>
      <c r="K921" s="5">
        <f t="shared" si="170"/>
        <v>1095</v>
      </c>
      <c r="L921" s="5">
        <f t="shared" si="171"/>
        <v>1460</v>
      </c>
      <c r="M921" s="5">
        <f t="shared" si="172"/>
        <v>1825</v>
      </c>
      <c r="N921" s="5">
        <f t="shared" si="173"/>
        <v>2190</v>
      </c>
      <c r="O921" s="1">
        <v>2.3290384453705478E-4</v>
      </c>
      <c r="P921" s="9">
        <f t="shared" si="174"/>
        <v>3146.7919227190141</v>
      </c>
      <c r="Q921" s="100">
        <f t="shared" si="175"/>
        <v>2890.3384135696529</v>
      </c>
      <c r="R921" s="100">
        <f t="shared" si="176"/>
        <v>2654.7850477949428</v>
      </c>
      <c r="S921" s="100">
        <f t="shared" si="177"/>
        <v>2438.4285303433562</v>
      </c>
      <c r="T921" s="100">
        <f t="shared" si="178"/>
        <v>2239.7043792796467</v>
      </c>
      <c r="U921" s="100">
        <f t="shared" si="179"/>
        <v>2057.1756129584346</v>
      </c>
    </row>
    <row r="922" spans="1:21" x14ac:dyDescent="0.25">
      <c r="A922" s="4">
        <v>4301350109</v>
      </c>
      <c r="B922" s="5">
        <v>362</v>
      </c>
      <c r="C922" s="5">
        <v>9120</v>
      </c>
      <c r="D922" s="5" t="s">
        <v>1</v>
      </c>
      <c r="E922" s="5" t="s">
        <v>6</v>
      </c>
      <c r="F922" s="5">
        <v>40.076189999999897</v>
      </c>
      <c r="G922" s="6">
        <v>-110.0698</v>
      </c>
      <c r="H922" s="4">
        <f t="shared" si="168"/>
        <v>9120</v>
      </c>
      <c r="I922" s="5">
        <v>365</v>
      </c>
      <c r="J922" s="5">
        <f t="shared" si="169"/>
        <v>730</v>
      </c>
      <c r="K922" s="5">
        <f t="shared" si="170"/>
        <v>1095</v>
      </c>
      <c r="L922" s="5">
        <f t="shared" si="171"/>
        <v>1460</v>
      </c>
      <c r="M922" s="5">
        <f t="shared" si="172"/>
        <v>1825</v>
      </c>
      <c r="N922" s="5">
        <f t="shared" si="173"/>
        <v>2190</v>
      </c>
      <c r="O922" s="1">
        <v>2.3290384453705478E-4</v>
      </c>
      <c r="P922" s="9">
        <f t="shared" si="174"/>
        <v>8376.7490762397574</v>
      </c>
      <c r="Q922" s="100">
        <f t="shared" si="175"/>
        <v>7694.0707331451358</v>
      </c>
      <c r="R922" s="100">
        <f t="shared" si="176"/>
        <v>7067.028498508429</v>
      </c>
      <c r="S922" s="100">
        <f t="shared" si="177"/>
        <v>6491.0882068684787</v>
      </c>
      <c r="T922" s="100">
        <f t="shared" si="178"/>
        <v>5962.0852127934559</v>
      </c>
      <c r="U922" s="100">
        <f t="shared" si="179"/>
        <v>5476.1942761765686</v>
      </c>
    </row>
    <row r="923" spans="1:21" x14ac:dyDescent="0.25">
      <c r="A923" s="4">
        <v>4301350110</v>
      </c>
      <c r="B923" s="5">
        <v>360</v>
      </c>
      <c r="C923" s="5">
        <v>1468</v>
      </c>
      <c r="D923" s="5" t="s">
        <v>1</v>
      </c>
      <c r="E923" s="5" t="s">
        <v>6</v>
      </c>
      <c r="F923" s="5">
        <v>40.076230000000002</v>
      </c>
      <c r="G923" s="6">
        <v>-110.06975</v>
      </c>
      <c r="H923" s="4">
        <f t="shared" si="168"/>
        <v>1468</v>
      </c>
      <c r="I923" s="5">
        <v>365</v>
      </c>
      <c r="J923" s="5">
        <f t="shared" si="169"/>
        <v>730</v>
      </c>
      <c r="K923" s="5">
        <f t="shared" si="170"/>
        <v>1095</v>
      </c>
      <c r="L923" s="5">
        <f t="shared" si="171"/>
        <v>1460</v>
      </c>
      <c r="M923" s="5">
        <f t="shared" si="172"/>
        <v>1825</v>
      </c>
      <c r="N923" s="5">
        <f t="shared" si="173"/>
        <v>2190</v>
      </c>
      <c r="O923" s="1">
        <v>2.3290384453705478E-4</v>
      </c>
      <c r="P923" s="9">
        <f t="shared" si="174"/>
        <v>1348.362680254382</v>
      </c>
      <c r="Q923" s="100">
        <f t="shared" si="175"/>
        <v>1238.4754206422215</v>
      </c>
      <c r="R923" s="100">
        <f t="shared" si="176"/>
        <v>1137.5436223476288</v>
      </c>
      <c r="S923" s="100">
        <f t="shared" si="177"/>
        <v>1044.8374438248823</v>
      </c>
      <c r="T923" s="100">
        <f t="shared" si="178"/>
        <v>959.68652328736755</v>
      </c>
      <c r="U923" s="100">
        <f t="shared" si="179"/>
        <v>881.47513129684239</v>
      </c>
    </row>
    <row r="924" spans="1:21" x14ac:dyDescent="0.25">
      <c r="A924" s="4">
        <v>4301350111</v>
      </c>
      <c r="B924" s="5">
        <v>366</v>
      </c>
      <c r="C924" s="5">
        <v>953</v>
      </c>
      <c r="D924" s="5" t="s">
        <v>1</v>
      </c>
      <c r="E924" s="5" t="s">
        <v>6</v>
      </c>
      <c r="F924" s="5">
        <v>40.076410000000003</v>
      </c>
      <c r="G924" s="6">
        <v>-110.06529</v>
      </c>
      <c r="H924" s="4">
        <f t="shared" si="168"/>
        <v>953</v>
      </c>
      <c r="I924" s="5">
        <v>365</v>
      </c>
      <c r="J924" s="5">
        <f t="shared" si="169"/>
        <v>730</v>
      </c>
      <c r="K924" s="5">
        <f t="shared" si="170"/>
        <v>1095</v>
      </c>
      <c r="L924" s="5">
        <f t="shared" si="171"/>
        <v>1460</v>
      </c>
      <c r="M924" s="5">
        <f t="shared" si="172"/>
        <v>1825</v>
      </c>
      <c r="N924" s="5">
        <f t="shared" si="173"/>
        <v>2190</v>
      </c>
      <c r="O924" s="1">
        <v>2.3290384453705478E-4</v>
      </c>
      <c r="P924" s="9">
        <f t="shared" si="174"/>
        <v>875.33353833952731</v>
      </c>
      <c r="Q924" s="100">
        <f t="shared" si="175"/>
        <v>803.99664568939852</v>
      </c>
      <c r="R924" s="100">
        <f t="shared" si="176"/>
        <v>738.47348235510231</v>
      </c>
      <c r="S924" s="100">
        <f t="shared" si="177"/>
        <v>678.29024793263818</v>
      </c>
      <c r="T924" s="100">
        <f t="shared" si="178"/>
        <v>623.01175524036876</v>
      </c>
      <c r="U924" s="100">
        <f t="shared" si="179"/>
        <v>572.2382834645033</v>
      </c>
    </row>
    <row r="925" spans="1:21" x14ac:dyDescent="0.25">
      <c r="A925" s="4">
        <v>4301350112</v>
      </c>
      <c r="B925" s="5">
        <v>356</v>
      </c>
      <c r="C925" s="5">
        <v>5540</v>
      </c>
      <c r="D925" s="5" t="s">
        <v>1</v>
      </c>
      <c r="E925" s="5" t="s">
        <v>6</v>
      </c>
      <c r="F925" s="5">
        <v>40.072589999999899</v>
      </c>
      <c r="G925" s="6">
        <v>-110.06084</v>
      </c>
      <c r="H925" s="4">
        <f t="shared" si="168"/>
        <v>5540</v>
      </c>
      <c r="I925" s="5">
        <v>365</v>
      </c>
      <c r="J925" s="5">
        <f t="shared" si="169"/>
        <v>730</v>
      </c>
      <c r="K925" s="5">
        <f t="shared" si="170"/>
        <v>1095</v>
      </c>
      <c r="L925" s="5">
        <f t="shared" si="171"/>
        <v>1460</v>
      </c>
      <c r="M925" s="5">
        <f t="shared" si="172"/>
        <v>1825</v>
      </c>
      <c r="N925" s="5">
        <f t="shared" si="173"/>
        <v>2190</v>
      </c>
      <c r="O925" s="1">
        <v>2.3290384453705478E-4</v>
      </c>
      <c r="P925" s="9">
        <f t="shared" si="174"/>
        <v>5088.507662540379</v>
      </c>
      <c r="Q925" s="100">
        <f t="shared" si="175"/>
        <v>4673.8105111429886</v>
      </c>
      <c r="R925" s="100">
        <f t="shared" si="176"/>
        <v>4292.9098554535849</v>
      </c>
      <c r="S925" s="100">
        <f t="shared" si="177"/>
        <v>3943.0513888214223</v>
      </c>
      <c r="T925" s="100">
        <f t="shared" si="178"/>
        <v>3621.7052718065506</v>
      </c>
      <c r="U925" s="100">
        <f t="shared" si="179"/>
        <v>3326.5478388177839</v>
      </c>
    </row>
    <row r="926" spans="1:21" x14ac:dyDescent="0.25">
      <c r="A926" s="4">
        <v>4301350113</v>
      </c>
      <c r="B926" s="5">
        <v>347</v>
      </c>
      <c r="C926" s="5">
        <v>4209</v>
      </c>
      <c r="D926" s="5" t="s">
        <v>1</v>
      </c>
      <c r="E926" s="5" t="s">
        <v>6</v>
      </c>
      <c r="F926" s="5">
        <v>40.069029999999898</v>
      </c>
      <c r="G926" s="6">
        <v>-110.07422</v>
      </c>
      <c r="H926" s="4">
        <f t="shared" si="168"/>
        <v>4209</v>
      </c>
      <c r="I926" s="5">
        <v>365</v>
      </c>
      <c r="J926" s="5">
        <f t="shared" si="169"/>
        <v>730</v>
      </c>
      <c r="K926" s="5">
        <f t="shared" si="170"/>
        <v>1095</v>
      </c>
      <c r="L926" s="5">
        <f t="shared" si="171"/>
        <v>1460</v>
      </c>
      <c r="M926" s="5">
        <f t="shared" si="172"/>
        <v>1825</v>
      </c>
      <c r="N926" s="5">
        <f t="shared" si="173"/>
        <v>2190</v>
      </c>
      <c r="O926" s="1">
        <v>2.3290384453705478E-4</v>
      </c>
      <c r="P926" s="9">
        <f t="shared" si="174"/>
        <v>3865.9799190672302</v>
      </c>
      <c r="Q926" s="100">
        <f t="shared" si="175"/>
        <v>3550.9148811192849</v>
      </c>
      <c r="R926" s="100">
        <f t="shared" si="176"/>
        <v>3261.5266392787257</v>
      </c>
      <c r="S926" s="100">
        <f t="shared" si="177"/>
        <v>2995.7226165251564</v>
      </c>
      <c r="T926" s="100">
        <f t="shared" si="178"/>
        <v>2751.5807741938215</v>
      </c>
      <c r="U926" s="100">
        <f t="shared" si="179"/>
        <v>2527.3357136433306</v>
      </c>
    </row>
    <row r="927" spans="1:21" x14ac:dyDescent="0.25">
      <c r="A927" s="4">
        <v>4301350114</v>
      </c>
      <c r="B927" s="5">
        <v>341</v>
      </c>
      <c r="C927" s="5">
        <v>4277</v>
      </c>
      <c r="D927" s="5" t="s">
        <v>1</v>
      </c>
      <c r="E927" s="5" t="s">
        <v>6</v>
      </c>
      <c r="F927" s="5">
        <v>40.069409999999898</v>
      </c>
      <c r="G927" s="6">
        <v>-110.06592000000001</v>
      </c>
      <c r="H927" s="4">
        <f t="shared" si="168"/>
        <v>4277</v>
      </c>
      <c r="I927" s="5">
        <v>365</v>
      </c>
      <c r="J927" s="5">
        <f t="shared" si="169"/>
        <v>730</v>
      </c>
      <c r="K927" s="5">
        <f t="shared" si="170"/>
        <v>1095</v>
      </c>
      <c r="L927" s="5">
        <f t="shared" si="171"/>
        <v>1460</v>
      </c>
      <c r="M927" s="5">
        <f t="shared" si="172"/>
        <v>1825</v>
      </c>
      <c r="N927" s="5">
        <f t="shared" si="173"/>
        <v>2190</v>
      </c>
      <c r="O927" s="1">
        <v>2.3290384453705478E-4</v>
      </c>
      <c r="P927" s="9">
        <f t="shared" si="174"/>
        <v>3928.4381358637547</v>
      </c>
      <c r="Q927" s="100">
        <f t="shared" si="175"/>
        <v>3608.2829523751916</v>
      </c>
      <c r="R927" s="100">
        <f t="shared" si="176"/>
        <v>3314.2193956272536</v>
      </c>
      <c r="S927" s="100">
        <f t="shared" si="177"/>
        <v>3044.1210812254917</v>
      </c>
      <c r="T927" s="100">
        <f t="shared" si="178"/>
        <v>2796.0349183242993</v>
      </c>
      <c r="U927" s="100">
        <f t="shared" si="179"/>
        <v>2568.1669867551736</v>
      </c>
    </row>
    <row r="928" spans="1:21" x14ac:dyDescent="0.25">
      <c r="A928" s="4">
        <v>4301350115</v>
      </c>
      <c r="B928" s="5">
        <v>366</v>
      </c>
      <c r="C928" s="5">
        <v>8514</v>
      </c>
      <c r="D928" s="5" t="s">
        <v>1</v>
      </c>
      <c r="E928" s="5" t="s">
        <v>6</v>
      </c>
      <c r="F928" s="5">
        <v>40.065530000000003</v>
      </c>
      <c r="G928" s="6">
        <v>-110.09377000000001</v>
      </c>
      <c r="H928" s="4">
        <f t="shared" si="168"/>
        <v>8514</v>
      </c>
      <c r="I928" s="5">
        <v>365</v>
      </c>
      <c r="J928" s="5">
        <f t="shared" si="169"/>
        <v>730</v>
      </c>
      <c r="K928" s="5">
        <f t="shared" si="170"/>
        <v>1095</v>
      </c>
      <c r="L928" s="5">
        <f t="shared" si="171"/>
        <v>1460</v>
      </c>
      <c r="M928" s="5">
        <f t="shared" si="172"/>
        <v>1825</v>
      </c>
      <c r="N928" s="5">
        <f t="shared" si="173"/>
        <v>2190</v>
      </c>
      <c r="O928" s="1">
        <v>2.3290384453705478E-4</v>
      </c>
      <c r="P928" s="9">
        <f t="shared" si="174"/>
        <v>7820.1361442001426</v>
      </c>
      <c r="Q928" s="100">
        <f t="shared" si="175"/>
        <v>7182.8199804822025</v>
      </c>
      <c r="R928" s="100">
        <f t="shared" si="176"/>
        <v>6597.4430522259609</v>
      </c>
      <c r="S928" s="100">
        <f t="shared" si="177"/>
        <v>6059.7724773331392</v>
      </c>
      <c r="T928" s="100">
        <f t="shared" si="178"/>
        <v>5565.9203401012583</v>
      </c>
      <c r="U928" s="100">
        <f t="shared" si="179"/>
        <v>5112.3155775622045</v>
      </c>
    </row>
    <row r="929" spans="1:21" x14ac:dyDescent="0.25">
      <c r="A929" s="4">
        <v>4301350116</v>
      </c>
      <c r="B929" s="5">
        <v>347</v>
      </c>
      <c r="C929" s="5">
        <v>11436</v>
      </c>
      <c r="D929" s="5" t="s">
        <v>1</v>
      </c>
      <c r="E929" s="5" t="s">
        <v>6</v>
      </c>
      <c r="F929" s="5">
        <v>40.0580199999999</v>
      </c>
      <c r="G929" s="6">
        <v>-110.089</v>
      </c>
      <c r="H929" s="4">
        <f t="shared" si="168"/>
        <v>11436</v>
      </c>
      <c r="I929" s="5">
        <v>365</v>
      </c>
      <c r="J929" s="5">
        <f t="shared" si="169"/>
        <v>730</v>
      </c>
      <c r="K929" s="5">
        <f t="shared" si="170"/>
        <v>1095</v>
      </c>
      <c r="L929" s="5">
        <f t="shared" si="171"/>
        <v>1460</v>
      </c>
      <c r="M929" s="5">
        <f t="shared" si="172"/>
        <v>1825</v>
      </c>
      <c r="N929" s="5">
        <f t="shared" si="173"/>
        <v>2190</v>
      </c>
      <c r="O929" s="1">
        <v>2.3290384453705478E-4</v>
      </c>
      <c r="P929" s="9">
        <f t="shared" si="174"/>
        <v>10504.002460074327</v>
      </c>
      <c r="Q929" s="100">
        <f t="shared" si="175"/>
        <v>9647.9597482727822</v>
      </c>
      <c r="R929" s="100">
        <f t="shared" si="176"/>
        <v>8861.6817882612268</v>
      </c>
      <c r="S929" s="100">
        <f t="shared" si="177"/>
        <v>8139.4829751916586</v>
      </c>
      <c r="T929" s="100">
        <f t="shared" si="178"/>
        <v>7476.1410628844251</v>
      </c>
      <c r="U929" s="100">
        <f t="shared" si="179"/>
        <v>6866.8594015740391</v>
      </c>
    </row>
    <row r="930" spans="1:21" x14ac:dyDescent="0.25">
      <c r="A930" s="4">
        <v>4301350117</v>
      </c>
      <c r="B930" s="5">
        <v>336</v>
      </c>
      <c r="C930" s="5">
        <v>2547</v>
      </c>
      <c r="D930" s="5" t="s">
        <v>1</v>
      </c>
      <c r="E930" s="5" t="s">
        <v>6</v>
      </c>
      <c r="F930" s="5">
        <v>40.057969999999898</v>
      </c>
      <c r="G930" s="6">
        <v>-110.08905</v>
      </c>
      <c r="H930" s="4">
        <f t="shared" si="168"/>
        <v>2547</v>
      </c>
      <c r="I930" s="5">
        <v>365</v>
      </c>
      <c r="J930" s="5">
        <f t="shared" si="169"/>
        <v>730</v>
      </c>
      <c r="K930" s="5">
        <f t="shared" si="170"/>
        <v>1095</v>
      </c>
      <c r="L930" s="5">
        <f t="shared" si="171"/>
        <v>1460</v>
      </c>
      <c r="M930" s="5">
        <f t="shared" si="172"/>
        <v>1825</v>
      </c>
      <c r="N930" s="5">
        <f t="shared" si="173"/>
        <v>2190</v>
      </c>
      <c r="O930" s="1">
        <v>2.3290384453705478E-4</v>
      </c>
      <c r="P930" s="9">
        <f t="shared" si="174"/>
        <v>2339.4276203051168</v>
      </c>
      <c r="Q930" s="100">
        <f t="shared" si="175"/>
        <v>2148.7717277763882</v>
      </c>
      <c r="R930" s="100">
        <f t="shared" si="176"/>
        <v>1973.65368264265</v>
      </c>
      <c r="S930" s="100">
        <f t="shared" si="177"/>
        <v>1812.8071998787298</v>
      </c>
      <c r="T930" s="100">
        <f t="shared" si="178"/>
        <v>1665.0691926518564</v>
      </c>
      <c r="U930" s="100">
        <f t="shared" si="179"/>
        <v>1529.3713619979956</v>
      </c>
    </row>
    <row r="931" spans="1:21" x14ac:dyDescent="0.25">
      <c r="A931" s="4">
        <v>4301350118</v>
      </c>
      <c r="B931" s="5">
        <v>152</v>
      </c>
      <c r="C931" s="5">
        <v>741</v>
      </c>
      <c r="D931" s="5" t="s">
        <v>1</v>
      </c>
      <c r="E931" s="5" t="s">
        <v>6</v>
      </c>
      <c r="F931" s="5">
        <v>40.05444</v>
      </c>
      <c r="G931" s="6">
        <v>-110.09398</v>
      </c>
      <c r="H931" s="4">
        <f t="shared" si="168"/>
        <v>741</v>
      </c>
      <c r="I931" s="5">
        <v>365</v>
      </c>
      <c r="J931" s="5">
        <f t="shared" si="169"/>
        <v>730</v>
      </c>
      <c r="K931" s="5">
        <f t="shared" si="170"/>
        <v>1095</v>
      </c>
      <c r="L931" s="5">
        <f t="shared" si="171"/>
        <v>1460</v>
      </c>
      <c r="M931" s="5">
        <f t="shared" si="172"/>
        <v>1825</v>
      </c>
      <c r="N931" s="5">
        <f t="shared" si="173"/>
        <v>2190</v>
      </c>
      <c r="O931" s="1">
        <v>2.3290384453705478E-4</v>
      </c>
      <c r="P931" s="9">
        <f t="shared" si="174"/>
        <v>680.61086244448029</v>
      </c>
      <c r="Q931" s="100">
        <f t="shared" si="175"/>
        <v>625.14324706804234</v>
      </c>
      <c r="R931" s="100">
        <f t="shared" si="176"/>
        <v>574.1960655038099</v>
      </c>
      <c r="S931" s="100">
        <f t="shared" si="177"/>
        <v>527.40091680806393</v>
      </c>
      <c r="T931" s="100">
        <f t="shared" si="178"/>
        <v>484.41942353946826</v>
      </c>
      <c r="U931" s="100">
        <f t="shared" si="179"/>
        <v>444.94078493934614</v>
      </c>
    </row>
    <row r="932" spans="1:21" x14ac:dyDescent="0.25">
      <c r="A932" s="4">
        <v>4301350119</v>
      </c>
      <c r="B932" s="5">
        <v>354</v>
      </c>
      <c r="C932" s="5">
        <v>5872</v>
      </c>
      <c r="D932" s="5" t="s">
        <v>1</v>
      </c>
      <c r="E932" s="5" t="s">
        <v>6</v>
      </c>
      <c r="F932" s="5">
        <v>40.054499999999898</v>
      </c>
      <c r="G932" s="6">
        <v>-110.09395000000001</v>
      </c>
      <c r="H932" s="4">
        <f t="shared" si="168"/>
        <v>5872</v>
      </c>
      <c r="I932" s="5">
        <v>365</v>
      </c>
      <c r="J932" s="5">
        <f t="shared" si="169"/>
        <v>730</v>
      </c>
      <c r="K932" s="5">
        <f t="shared" si="170"/>
        <v>1095</v>
      </c>
      <c r="L932" s="5">
        <f t="shared" si="171"/>
        <v>1460</v>
      </c>
      <c r="M932" s="5">
        <f t="shared" si="172"/>
        <v>1825</v>
      </c>
      <c r="N932" s="5">
        <f t="shared" si="173"/>
        <v>2190</v>
      </c>
      <c r="O932" s="1">
        <v>2.3290384453705478E-4</v>
      </c>
      <c r="P932" s="9">
        <f t="shared" si="174"/>
        <v>5393.4507210175279</v>
      </c>
      <c r="Q932" s="100">
        <f t="shared" si="175"/>
        <v>4953.9016825688859</v>
      </c>
      <c r="R932" s="100">
        <f t="shared" si="176"/>
        <v>4550.1744893905152</v>
      </c>
      <c r="S932" s="100">
        <f t="shared" si="177"/>
        <v>4179.349775299529</v>
      </c>
      <c r="T932" s="100">
        <f t="shared" si="178"/>
        <v>3838.7460931494702</v>
      </c>
      <c r="U932" s="100">
        <f t="shared" si="179"/>
        <v>3525.9005251873696</v>
      </c>
    </row>
    <row r="933" spans="1:21" x14ac:dyDescent="0.25">
      <c r="A933" s="4">
        <v>4301350120</v>
      </c>
      <c r="B933" s="5">
        <v>366</v>
      </c>
      <c r="C933" s="5">
        <v>3964</v>
      </c>
      <c r="D933" s="5" t="s">
        <v>1</v>
      </c>
      <c r="E933" s="5" t="s">
        <v>6</v>
      </c>
      <c r="F933" s="5">
        <v>40.0546399999999</v>
      </c>
      <c r="G933" s="6">
        <v>-110.08441000000001</v>
      </c>
      <c r="H933" s="4">
        <f t="shared" si="168"/>
        <v>3964</v>
      </c>
      <c r="I933" s="5">
        <v>365</v>
      </c>
      <c r="J933" s="5">
        <f t="shared" si="169"/>
        <v>730</v>
      </c>
      <c r="K933" s="5">
        <f t="shared" si="170"/>
        <v>1095</v>
      </c>
      <c r="L933" s="5">
        <f t="shared" si="171"/>
        <v>1460</v>
      </c>
      <c r="M933" s="5">
        <f t="shared" si="172"/>
        <v>1825</v>
      </c>
      <c r="N933" s="5">
        <f t="shared" si="173"/>
        <v>2190</v>
      </c>
      <c r="O933" s="1">
        <v>2.3290384453705478E-4</v>
      </c>
      <c r="P933" s="9">
        <f t="shared" si="174"/>
        <v>3640.9466379621053</v>
      </c>
      <c r="Q933" s="100">
        <f t="shared" si="175"/>
        <v>3344.2210949766795</v>
      </c>
      <c r="R933" s="100">
        <f t="shared" si="176"/>
        <v>3071.6777377288831</v>
      </c>
      <c r="S933" s="100">
        <f t="shared" si="177"/>
        <v>2821.3457951783607</v>
      </c>
      <c r="T933" s="100">
        <f t="shared" si="178"/>
        <v>2591.4151078413661</v>
      </c>
      <c r="U933" s="100">
        <f t="shared" si="179"/>
        <v>2380.2230384609556</v>
      </c>
    </row>
    <row r="934" spans="1:21" x14ac:dyDescent="0.25">
      <c r="A934" s="4">
        <v>4301350121</v>
      </c>
      <c r="B934" s="5">
        <v>365</v>
      </c>
      <c r="C934" s="5">
        <v>8674</v>
      </c>
      <c r="D934" s="5" t="s">
        <v>1</v>
      </c>
      <c r="E934" s="5" t="s">
        <v>6</v>
      </c>
      <c r="F934" s="5">
        <v>40.054609999999897</v>
      </c>
      <c r="G934" s="6">
        <v>-110.08447</v>
      </c>
      <c r="H934" s="4">
        <f t="shared" si="168"/>
        <v>8674</v>
      </c>
      <c r="I934" s="5">
        <v>365</v>
      </c>
      <c r="J934" s="5">
        <f t="shared" si="169"/>
        <v>730</v>
      </c>
      <c r="K934" s="5">
        <f t="shared" si="170"/>
        <v>1095</v>
      </c>
      <c r="L934" s="5">
        <f t="shared" si="171"/>
        <v>1460</v>
      </c>
      <c r="M934" s="5">
        <f t="shared" si="172"/>
        <v>1825</v>
      </c>
      <c r="N934" s="5">
        <f t="shared" si="173"/>
        <v>2190</v>
      </c>
      <c r="O934" s="1">
        <v>2.3290384453705478E-4</v>
      </c>
      <c r="P934" s="9">
        <f t="shared" si="174"/>
        <v>7967.0966543096119</v>
      </c>
      <c r="Q934" s="100">
        <f t="shared" si="175"/>
        <v>7317.8036775549244</v>
      </c>
      <c r="R934" s="100">
        <f t="shared" si="176"/>
        <v>6721.4260083401441</v>
      </c>
      <c r="S934" s="100">
        <f t="shared" si="177"/>
        <v>6173.6512178045159</v>
      </c>
      <c r="T934" s="100">
        <f t="shared" si="178"/>
        <v>5670.5183262906176</v>
      </c>
      <c r="U934" s="100">
        <f t="shared" si="179"/>
        <v>5208.3891613547758</v>
      </c>
    </row>
    <row r="935" spans="1:21" x14ac:dyDescent="0.25">
      <c r="A935" s="4">
        <v>4301350123</v>
      </c>
      <c r="B935" s="5">
        <v>366</v>
      </c>
      <c r="C935" s="5">
        <v>12084</v>
      </c>
      <c r="D935" s="5" t="s">
        <v>1</v>
      </c>
      <c r="E935" s="5" t="s">
        <v>6</v>
      </c>
      <c r="F935" s="5">
        <v>40.327570000000001</v>
      </c>
      <c r="G935" s="6">
        <v>-110.34663</v>
      </c>
      <c r="H935" s="4">
        <f t="shared" si="168"/>
        <v>12084</v>
      </c>
      <c r="I935" s="5">
        <v>365</v>
      </c>
      <c r="J935" s="5">
        <f t="shared" si="169"/>
        <v>730</v>
      </c>
      <c r="K935" s="5">
        <f t="shared" si="170"/>
        <v>1095</v>
      </c>
      <c r="L935" s="5">
        <f t="shared" si="171"/>
        <v>1460</v>
      </c>
      <c r="M935" s="5">
        <f t="shared" si="172"/>
        <v>1825</v>
      </c>
      <c r="N935" s="5">
        <f t="shared" si="173"/>
        <v>2190</v>
      </c>
      <c r="O935" s="1">
        <v>2.3290384453705478E-4</v>
      </c>
      <c r="P935" s="9">
        <f t="shared" si="174"/>
        <v>11099.192526017679</v>
      </c>
      <c r="Q935" s="100">
        <f t="shared" si="175"/>
        <v>10194.643721417306</v>
      </c>
      <c r="R935" s="100">
        <f t="shared" si="176"/>
        <v>9363.8127605236677</v>
      </c>
      <c r="S935" s="100">
        <f t="shared" si="177"/>
        <v>8600.6918741007339</v>
      </c>
      <c r="T935" s="100">
        <f t="shared" si="178"/>
        <v>7899.7629069513287</v>
      </c>
      <c r="U935" s="100">
        <f t="shared" si="179"/>
        <v>7255.9574159339527</v>
      </c>
    </row>
    <row r="936" spans="1:21" x14ac:dyDescent="0.25">
      <c r="A936" s="4">
        <v>4301350124</v>
      </c>
      <c r="B936" s="5">
        <v>363</v>
      </c>
      <c r="C936" s="5">
        <v>4496</v>
      </c>
      <c r="D936" s="5" t="s">
        <v>1</v>
      </c>
      <c r="E936" s="5" t="s">
        <v>6</v>
      </c>
      <c r="F936" s="5">
        <v>40.065359999999899</v>
      </c>
      <c r="G936" s="6">
        <v>-110.08419000000001</v>
      </c>
      <c r="H936" s="4">
        <f t="shared" si="168"/>
        <v>4496</v>
      </c>
      <c r="I936" s="5">
        <v>365</v>
      </c>
      <c r="J936" s="5">
        <f t="shared" si="169"/>
        <v>730</v>
      </c>
      <c r="K936" s="5">
        <f t="shared" si="170"/>
        <v>1095</v>
      </c>
      <c r="L936" s="5">
        <f t="shared" si="171"/>
        <v>1460</v>
      </c>
      <c r="M936" s="5">
        <f t="shared" si="172"/>
        <v>1825</v>
      </c>
      <c r="N936" s="5">
        <f t="shared" si="173"/>
        <v>2190</v>
      </c>
      <c r="O936" s="1">
        <v>2.3290384453705478E-4</v>
      </c>
      <c r="P936" s="9">
        <f t="shared" si="174"/>
        <v>4129.5903340760915</v>
      </c>
      <c r="Q936" s="100">
        <f t="shared" si="175"/>
        <v>3793.0418877434795</v>
      </c>
      <c r="R936" s="100">
        <f t="shared" si="176"/>
        <v>3483.9210668085411</v>
      </c>
      <c r="S936" s="100">
        <f t="shared" si="177"/>
        <v>3199.9926072456888</v>
      </c>
      <c r="T936" s="100">
        <f t="shared" si="178"/>
        <v>2939.2034119209843</v>
      </c>
      <c r="U936" s="100">
        <f t="shared" si="179"/>
        <v>2699.6677045712554</v>
      </c>
    </row>
    <row r="937" spans="1:21" x14ac:dyDescent="0.25">
      <c r="A937" s="4">
        <v>4301350125</v>
      </c>
      <c r="B937" s="5">
        <v>349</v>
      </c>
      <c r="C937" s="5">
        <v>3830</v>
      </c>
      <c r="D937" s="5" t="s">
        <v>1</v>
      </c>
      <c r="E937" s="5" t="s">
        <v>6</v>
      </c>
      <c r="F937" s="5">
        <v>40.06532</v>
      </c>
      <c r="G937" s="6">
        <v>-110.08425</v>
      </c>
      <c r="H937" s="4">
        <f t="shared" si="168"/>
        <v>3830</v>
      </c>
      <c r="I937" s="5">
        <v>365</v>
      </c>
      <c r="J937" s="5">
        <f t="shared" si="169"/>
        <v>730</v>
      </c>
      <c r="K937" s="5">
        <f t="shared" si="170"/>
        <v>1095</v>
      </c>
      <c r="L937" s="5">
        <f t="shared" si="171"/>
        <v>1460</v>
      </c>
      <c r="M937" s="5">
        <f t="shared" si="172"/>
        <v>1825</v>
      </c>
      <c r="N937" s="5">
        <f t="shared" si="173"/>
        <v>2190</v>
      </c>
      <c r="O937" s="1">
        <v>2.3290384453705478E-4</v>
      </c>
      <c r="P937" s="9">
        <f t="shared" si="174"/>
        <v>3517.8672107454245</v>
      </c>
      <c r="Q937" s="100">
        <f t="shared" si="175"/>
        <v>3231.1722486782751</v>
      </c>
      <c r="R937" s="100">
        <f t="shared" si="176"/>
        <v>2967.8420119832549</v>
      </c>
      <c r="S937" s="100">
        <f t="shared" si="177"/>
        <v>2725.9723500335826</v>
      </c>
      <c r="T937" s="100">
        <f t="shared" si="178"/>
        <v>2503.8142944077777</v>
      </c>
      <c r="U937" s="100">
        <f t="shared" si="179"/>
        <v>2299.7614120346771</v>
      </c>
    </row>
    <row r="938" spans="1:21" x14ac:dyDescent="0.25">
      <c r="A938" s="4">
        <v>4301350129</v>
      </c>
      <c r="B938" s="5">
        <v>366</v>
      </c>
      <c r="C938" s="5">
        <v>3484</v>
      </c>
      <c r="D938" s="5" t="s">
        <v>1</v>
      </c>
      <c r="E938" s="5" t="s">
        <v>6</v>
      </c>
      <c r="F938" s="5">
        <v>40.101970000000001</v>
      </c>
      <c r="G938" s="6">
        <v>-110.09377000000001</v>
      </c>
      <c r="H938" s="4">
        <f t="shared" si="168"/>
        <v>3484</v>
      </c>
      <c r="I938" s="5">
        <v>365</v>
      </c>
      <c r="J938" s="5">
        <f t="shared" si="169"/>
        <v>730</v>
      </c>
      <c r="K938" s="5">
        <f t="shared" si="170"/>
        <v>1095</v>
      </c>
      <c r="L938" s="5">
        <f t="shared" si="171"/>
        <v>1460</v>
      </c>
      <c r="M938" s="5">
        <f t="shared" si="172"/>
        <v>1825</v>
      </c>
      <c r="N938" s="5">
        <f t="shared" si="173"/>
        <v>2190</v>
      </c>
      <c r="O938" s="1">
        <v>2.3290384453705478E-4</v>
      </c>
      <c r="P938" s="9">
        <f t="shared" si="174"/>
        <v>3200.0651076336972</v>
      </c>
      <c r="Q938" s="100">
        <f t="shared" si="175"/>
        <v>2939.2700037585146</v>
      </c>
      <c r="R938" s="100">
        <f t="shared" si="176"/>
        <v>2699.7288693863343</v>
      </c>
      <c r="S938" s="100">
        <f t="shared" si="177"/>
        <v>2479.7095737642303</v>
      </c>
      <c r="T938" s="100">
        <f t="shared" si="178"/>
        <v>2277.6211492732891</v>
      </c>
      <c r="U938" s="100">
        <f t="shared" si="179"/>
        <v>2092.0022870832418</v>
      </c>
    </row>
    <row r="939" spans="1:21" x14ac:dyDescent="0.25">
      <c r="A939" s="4">
        <v>4301350131</v>
      </c>
      <c r="B939" s="5">
        <v>366</v>
      </c>
      <c r="C939" s="5">
        <v>2064</v>
      </c>
      <c r="D939" s="5" t="s">
        <v>1</v>
      </c>
      <c r="E939" s="5" t="s">
        <v>6</v>
      </c>
      <c r="F939" s="5">
        <v>40.101999999999897</v>
      </c>
      <c r="G939" s="6">
        <v>-110.089029999999</v>
      </c>
      <c r="H939" s="4">
        <f t="shared" si="168"/>
        <v>2064</v>
      </c>
      <c r="I939" s="5">
        <v>365</v>
      </c>
      <c r="J939" s="5">
        <f t="shared" si="169"/>
        <v>730</v>
      </c>
      <c r="K939" s="5">
        <f t="shared" si="170"/>
        <v>1095</v>
      </c>
      <c r="L939" s="5">
        <f t="shared" si="171"/>
        <v>1460</v>
      </c>
      <c r="M939" s="5">
        <f t="shared" si="172"/>
        <v>1825</v>
      </c>
      <c r="N939" s="5">
        <f t="shared" si="173"/>
        <v>2190</v>
      </c>
      <c r="O939" s="1">
        <v>2.3290384453705478E-4</v>
      </c>
      <c r="P939" s="9">
        <f t="shared" si="174"/>
        <v>1895.7905804121558</v>
      </c>
      <c r="Q939" s="100">
        <f t="shared" si="175"/>
        <v>1741.2896922381096</v>
      </c>
      <c r="R939" s="100">
        <f t="shared" si="176"/>
        <v>1599.3801338729602</v>
      </c>
      <c r="S939" s="100">
        <f t="shared" si="177"/>
        <v>1469.0357520807611</v>
      </c>
      <c r="T939" s="100">
        <f t="shared" si="178"/>
        <v>1349.3140218427293</v>
      </c>
      <c r="U939" s="100">
        <f t="shared" si="179"/>
        <v>1239.3492309241708</v>
      </c>
    </row>
    <row r="940" spans="1:21" x14ac:dyDescent="0.25">
      <c r="A940" s="4">
        <v>4301350132</v>
      </c>
      <c r="B940" s="5">
        <v>364</v>
      </c>
      <c r="C940" s="5">
        <v>3957</v>
      </c>
      <c r="D940" s="5" t="s">
        <v>1</v>
      </c>
      <c r="E940" s="5" t="s">
        <v>6</v>
      </c>
      <c r="F940" s="5">
        <v>40.097270000000002</v>
      </c>
      <c r="G940" s="6">
        <v>-110.0934</v>
      </c>
      <c r="H940" s="4">
        <f t="shared" si="168"/>
        <v>3957</v>
      </c>
      <c r="I940" s="5">
        <v>365</v>
      </c>
      <c r="J940" s="5">
        <f t="shared" si="169"/>
        <v>730</v>
      </c>
      <c r="K940" s="5">
        <f t="shared" si="170"/>
        <v>1095</v>
      </c>
      <c r="L940" s="5">
        <f t="shared" si="171"/>
        <v>1460</v>
      </c>
      <c r="M940" s="5">
        <f t="shared" si="172"/>
        <v>1825</v>
      </c>
      <c r="N940" s="5">
        <f t="shared" si="173"/>
        <v>2190</v>
      </c>
      <c r="O940" s="1">
        <v>2.3290384453705478E-4</v>
      </c>
      <c r="P940" s="9">
        <f t="shared" si="174"/>
        <v>3634.5171156448159</v>
      </c>
      <c r="Q940" s="100">
        <f t="shared" si="175"/>
        <v>3338.3155582297481</v>
      </c>
      <c r="R940" s="100">
        <f t="shared" si="176"/>
        <v>3066.2534833988875</v>
      </c>
      <c r="S940" s="100">
        <f t="shared" si="177"/>
        <v>2816.3636002827379</v>
      </c>
      <c r="T940" s="100">
        <f t="shared" si="178"/>
        <v>2586.8389459455816</v>
      </c>
      <c r="U940" s="100">
        <f t="shared" si="179"/>
        <v>2376.0198191700306</v>
      </c>
    </row>
    <row r="941" spans="1:21" x14ac:dyDescent="0.25">
      <c r="A941" s="4">
        <v>4301350134</v>
      </c>
      <c r="B941" s="5">
        <v>366</v>
      </c>
      <c r="C941" s="5">
        <v>2551</v>
      </c>
      <c r="D941" s="5" t="s">
        <v>1</v>
      </c>
      <c r="E941" s="5" t="s">
        <v>6</v>
      </c>
      <c r="F941" s="5">
        <v>40.086750000000002</v>
      </c>
      <c r="G941" s="6">
        <v>-110.1268</v>
      </c>
      <c r="H941" s="4">
        <f t="shared" si="168"/>
        <v>2551</v>
      </c>
      <c r="I941" s="5">
        <v>365</v>
      </c>
      <c r="J941" s="5">
        <f t="shared" si="169"/>
        <v>730</v>
      </c>
      <c r="K941" s="5">
        <f t="shared" si="170"/>
        <v>1095</v>
      </c>
      <c r="L941" s="5">
        <f t="shared" si="171"/>
        <v>1460</v>
      </c>
      <c r="M941" s="5">
        <f t="shared" si="172"/>
        <v>1825</v>
      </c>
      <c r="N941" s="5">
        <f t="shared" si="173"/>
        <v>2190</v>
      </c>
      <c r="O941" s="1">
        <v>2.3290384453705478E-4</v>
      </c>
      <c r="P941" s="9">
        <f t="shared" si="174"/>
        <v>2343.1016330578532</v>
      </c>
      <c r="Q941" s="100">
        <f t="shared" si="175"/>
        <v>2152.1463202032064</v>
      </c>
      <c r="R941" s="100">
        <f t="shared" si="176"/>
        <v>1976.7532565455047</v>
      </c>
      <c r="S941" s="100">
        <f t="shared" si="177"/>
        <v>1815.6541683905143</v>
      </c>
      <c r="T941" s="100">
        <f t="shared" si="178"/>
        <v>1667.6841423065905</v>
      </c>
      <c r="U941" s="100">
        <f t="shared" si="179"/>
        <v>1531.7732015928098</v>
      </c>
    </row>
    <row r="942" spans="1:21" x14ac:dyDescent="0.25">
      <c r="A942" s="4">
        <v>4301350135</v>
      </c>
      <c r="B942" s="5">
        <v>362</v>
      </c>
      <c r="C942" s="5">
        <v>3799</v>
      </c>
      <c r="D942" s="5" t="s">
        <v>1</v>
      </c>
      <c r="E942" s="5" t="s">
        <v>6</v>
      </c>
      <c r="F942" s="5">
        <v>40.086759999999899</v>
      </c>
      <c r="G942" s="6">
        <v>-110.13106000000001</v>
      </c>
      <c r="H942" s="4">
        <f t="shared" si="168"/>
        <v>3799</v>
      </c>
      <c r="I942" s="5">
        <v>365</v>
      </c>
      <c r="J942" s="5">
        <f t="shared" si="169"/>
        <v>730</v>
      </c>
      <c r="K942" s="5">
        <f t="shared" si="170"/>
        <v>1095</v>
      </c>
      <c r="L942" s="5">
        <f t="shared" si="171"/>
        <v>1460</v>
      </c>
      <c r="M942" s="5">
        <f t="shared" si="172"/>
        <v>1825</v>
      </c>
      <c r="N942" s="5">
        <f t="shared" si="173"/>
        <v>2190</v>
      </c>
      <c r="O942" s="1">
        <v>2.3290384453705478E-4</v>
      </c>
      <c r="P942" s="9">
        <f t="shared" si="174"/>
        <v>3489.3936119117147</v>
      </c>
      <c r="Q942" s="100">
        <f t="shared" si="175"/>
        <v>3205.0191573704356</v>
      </c>
      <c r="R942" s="100">
        <f t="shared" si="176"/>
        <v>2943.8203142361317</v>
      </c>
      <c r="S942" s="100">
        <f t="shared" si="177"/>
        <v>2703.9083440672534</v>
      </c>
      <c r="T942" s="100">
        <f t="shared" si="178"/>
        <v>2483.5484345835898</v>
      </c>
      <c r="U942" s="100">
        <f t="shared" si="179"/>
        <v>2281.1471551748664</v>
      </c>
    </row>
    <row r="943" spans="1:21" x14ac:dyDescent="0.25">
      <c r="A943" s="4">
        <v>4301350136</v>
      </c>
      <c r="B943" s="5">
        <v>277</v>
      </c>
      <c r="C943" s="5">
        <v>1132</v>
      </c>
      <c r="D943" s="5" t="s">
        <v>1</v>
      </c>
      <c r="E943" s="5" t="s">
        <v>6</v>
      </c>
      <c r="F943" s="5">
        <v>40.083860000000001</v>
      </c>
      <c r="G943" s="6">
        <v>-110.13105</v>
      </c>
      <c r="H943" s="4">
        <f t="shared" si="168"/>
        <v>1132</v>
      </c>
      <c r="I943" s="5">
        <v>365</v>
      </c>
      <c r="J943" s="5">
        <f t="shared" si="169"/>
        <v>730</v>
      </c>
      <c r="K943" s="5">
        <f t="shared" si="170"/>
        <v>1095</v>
      </c>
      <c r="L943" s="5">
        <f t="shared" si="171"/>
        <v>1460</v>
      </c>
      <c r="M943" s="5">
        <f t="shared" si="172"/>
        <v>1825</v>
      </c>
      <c r="N943" s="5">
        <f t="shared" si="173"/>
        <v>2190</v>
      </c>
      <c r="O943" s="1">
        <v>2.3290384453705478E-4</v>
      </c>
      <c r="P943" s="9">
        <f t="shared" si="174"/>
        <v>1039.7456090244962</v>
      </c>
      <c r="Q943" s="100">
        <f t="shared" si="175"/>
        <v>955.00965678950593</v>
      </c>
      <c r="R943" s="100">
        <f t="shared" si="176"/>
        <v>877.17941450784451</v>
      </c>
      <c r="S943" s="100">
        <f t="shared" si="177"/>
        <v>805.69208883499107</v>
      </c>
      <c r="T943" s="100">
        <f t="shared" si="178"/>
        <v>740.03075228971397</v>
      </c>
      <c r="U943" s="100">
        <f t="shared" si="179"/>
        <v>679.72060533244246</v>
      </c>
    </row>
    <row r="944" spans="1:21" x14ac:dyDescent="0.25">
      <c r="A944" s="4">
        <v>4301350138</v>
      </c>
      <c r="B944" s="5">
        <v>364</v>
      </c>
      <c r="C944" s="5">
        <v>1287</v>
      </c>
      <c r="D944" s="5" t="s">
        <v>1</v>
      </c>
      <c r="E944" s="5" t="s">
        <v>6</v>
      </c>
      <c r="F944" s="5">
        <v>40.093940000000003</v>
      </c>
      <c r="G944" s="6">
        <v>-110.12145</v>
      </c>
      <c r="H944" s="4">
        <f t="shared" si="168"/>
        <v>1287</v>
      </c>
      <c r="I944" s="5">
        <v>365</v>
      </c>
      <c r="J944" s="5">
        <f t="shared" si="169"/>
        <v>730</v>
      </c>
      <c r="K944" s="5">
        <f t="shared" si="170"/>
        <v>1095</v>
      </c>
      <c r="L944" s="5">
        <f t="shared" si="171"/>
        <v>1460</v>
      </c>
      <c r="M944" s="5">
        <f t="shared" si="172"/>
        <v>1825</v>
      </c>
      <c r="N944" s="5">
        <f t="shared" si="173"/>
        <v>2190</v>
      </c>
      <c r="O944" s="1">
        <v>2.3290384453705478E-4</v>
      </c>
      <c r="P944" s="9">
        <f t="shared" si="174"/>
        <v>1182.1136031930448</v>
      </c>
      <c r="Q944" s="100">
        <f t="shared" si="175"/>
        <v>1085.7751133287049</v>
      </c>
      <c r="R944" s="100">
        <f t="shared" si="176"/>
        <v>997.28790324345925</v>
      </c>
      <c r="S944" s="100">
        <f t="shared" si="177"/>
        <v>916.01211866663732</v>
      </c>
      <c r="T944" s="100">
        <f t="shared" si="178"/>
        <v>841.36005141065539</v>
      </c>
      <c r="U944" s="100">
        <f t="shared" si="179"/>
        <v>772.79188963149602</v>
      </c>
    </row>
    <row r="945" spans="1:21" x14ac:dyDescent="0.25">
      <c r="A945" s="4">
        <v>4301350139</v>
      </c>
      <c r="B945" s="5">
        <v>366</v>
      </c>
      <c r="C945" s="5">
        <v>1744</v>
      </c>
      <c r="D945" s="5" t="s">
        <v>1</v>
      </c>
      <c r="E945" s="5" t="s">
        <v>6</v>
      </c>
      <c r="F945" s="5">
        <v>40.0941499999999</v>
      </c>
      <c r="G945" s="6">
        <v>-110.13145</v>
      </c>
      <c r="H945" s="4">
        <f t="shared" si="168"/>
        <v>1744</v>
      </c>
      <c r="I945" s="5">
        <v>365</v>
      </c>
      <c r="J945" s="5">
        <f t="shared" si="169"/>
        <v>730</v>
      </c>
      <c r="K945" s="5">
        <f t="shared" si="170"/>
        <v>1095</v>
      </c>
      <c r="L945" s="5">
        <f t="shared" si="171"/>
        <v>1460</v>
      </c>
      <c r="M945" s="5">
        <f t="shared" si="172"/>
        <v>1825</v>
      </c>
      <c r="N945" s="5">
        <f t="shared" si="173"/>
        <v>2190</v>
      </c>
      <c r="O945" s="1">
        <v>2.3290384453705478E-4</v>
      </c>
      <c r="P945" s="9">
        <f t="shared" si="174"/>
        <v>1601.8695601932168</v>
      </c>
      <c r="Q945" s="100">
        <f t="shared" si="175"/>
        <v>1471.3222980926664</v>
      </c>
      <c r="R945" s="100">
        <f t="shared" si="176"/>
        <v>1351.4142216445944</v>
      </c>
      <c r="S945" s="100">
        <f t="shared" si="177"/>
        <v>1241.2782711380073</v>
      </c>
      <c r="T945" s="100">
        <f t="shared" si="178"/>
        <v>1140.1180494640116</v>
      </c>
      <c r="U945" s="100">
        <f t="shared" si="179"/>
        <v>1047.202063339028</v>
      </c>
    </row>
    <row r="946" spans="1:21" x14ac:dyDescent="0.25">
      <c r="A946" s="4">
        <v>4301350140</v>
      </c>
      <c r="B946" s="5">
        <v>364</v>
      </c>
      <c r="C946" s="5">
        <v>1345</v>
      </c>
      <c r="D946" s="5" t="s">
        <v>1</v>
      </c>
      <c r="E946" s="5" t="s">
        <v>6</v>
      </c>
      <c r="F946" s="5">
        <v>40.090310000000002</v>
      </c>
      <c r="G946" s="6">
        <v>-110.13172</v>
      </c>
      <c r="H946" s="4">
        <f t="shared" si="168"/>
        <v>1345</v>
      </c>
      <c r="I946" s="5">
        <v>365</v>
      </c>
      <c r="J946" s="5">
        <f t="shared" si="169"/>
        <v>730</v>
      </c>
      <c r="K946" s="5">
        <f t="shared" si="170"/>
        <v>1095</v>
      </c>
      <c r="L946" s="5">
        <f t="shared" si="171"/>
        <v>1460</v>
      </c>
      <c r="M946" s="5">
        <f t="shared" si="172"/>
        <v>1825</v>
      </c>
      <c r="N946" s="5">
        <f t="shared" si="173"/>
        <v>2190</v>
      </c>
      <c r="O946" s="1">
        <v>2.3290384453705478E-4</v>
      </c>
      <c r="P946" s="9">
        <f t="shared" si="174"/>
        <v>1235.3867881077274</v>
      </c>
      <c r="Q946" s="100">
        <f t="shared" si="175"/>
        <v>1134.7067035175667</v>
      </c>
      <c r="R946" s="100">
        <f t="shared" si="176"/>
        <v>1042.2317248348506</v>
      </c>
      <c r="S946" s="100">
        <f t="shared" si="177"/>
        <v>957.2931620875114</v>
      </c>
      <c r="T946" s="100">
        <f t="shared" si="178"/>
        <v>879.27682140429795</v>
      </c>
      <c r="U946" s="100">
        <f t="shared" si="179"/>
        <v>807.61856375630316</v>
      </c>
    </row>
    <row r="947" spans="1:21" x14ac:dyDescent="0.25">
      <c r="A947" s="4">
        <v>4301350141</v>
      </c>
      <c r="B947" s="5">
        <v>363</v>
      </c>
      <c r="C947" s="5">
        <v>1234</v>
      </c>
      <c r="D947" s="5" t="s">
        <v>1</v>
      </c>
      <c r="E947" s="5" t="s">
        <v>6</v>
      </c>
      <c r="F947" s="5">
        <v>40.090600000000002</v>
      </c>
      <c r="G947" s="6">
        <v>-110.12688</v>
      </c>
      <c r="H947" s="4">
        <f t="shared" si="168"/>
        <v>1234</v>
      </c>
      <c r="I947" s="5">
        <v>365</v>
      </c>
      <c r="J947" s="5">
        <f t="shared" si="169"/>
        <v>730</v>
      </c>
      <c r="K947" s="5">
        <f t="shared" si="170"/>
        <v>1095</v>
      </c>
      <c r="L947" s="5">
        <f t="shared" si="171"/>
        <v>1460</v>
      </c>
      <c r="M947" s="5">
        <f t="shared" si="172"/>
        <v>1825</v>
      </c>
      <c r="N947" s="5">
        <f t="shared" si="173"/>
        <v>2190</v>
      </c>
      <c r="O947" s="1">
        <v>2.3290384453705478E-4</v>
      </c>
      <c r="P947" s="9">
        <f t="shared" si="174"/>
        <v>1133.432934219283</v>
      </c>
      <c r="Q947" s="100">
        <f t="shared" si="175"/>
        <v>1041.0617636733659</v>
      </c>
      <c r="R947" s="100">
        <f t="shared" si="176"/>
        <v>956.21854903063615</v>
      </c>
      <c r="S947" s="100">
        <f t="shared" si="177"/>
        <v>878.28978588549376</v>
      </c>
      <c r="T947" s="100">
        <f t="shared" si="178"/>
        <v>806.71196848543025</v>
      </c>
      <c r="U947" s="100">
        <f t="shared" si="179"/>
        <v>740.96751500020673</v>
      </c>
    </row>
    <row r="948" spans="1:21" x14ac:dyDescent="0.25">
      <c r="A948" s="4">
        <v>4301350142</v>
      </c>
      <c r="B948" s="5">
        <v>360</v>
      </c>
      <c r="C948" s="5">
        <v>3735</v>
      </c>
      <c r="D948" s="5" t="s">
        <v>1</v>
      </c>
      <c r="E948" s="5" t="s">
        <v>6</v>
      </c>
      <c r="F948" s="5">
        <v>40.09122</v>
      </c>
      <c r="G948" s="6">
        <v>-110.12211000000001</v>
      </c>
      <c r="H948" s="4">
        <f t="shared" si="168"/>
        <v>3735</v>
      </c>
      <c r="I948" s="5">
        <v>365</v>
      </c>
      <c r="J948" s="5">
        <f t="shared" si="169"/>
        <v>730</v>
      </c>
      <c r="K948" s="5">
        <f t="shared" si="170"/>
        <v>1095</v>
      </c>
      <c r="L948" s="5">
        <f t="shared" si="171"/>
        <v>1460</v>
      </c>
      <c r="M948" s="5">
        <f t="shared" si="172"/>
        <v>1825</v>
      </c>
      <c r="N948" s="5">
        <f t="shared" si="173"/>
        <v>2190</v>
      </c>
      <c r="O948" s="1">
        <v>2.3290384453705478E-4</v>
      </c>
      <c r="P948" s="9">
        <f t="shared" si="174"/>
        <v>3430.6094078679271</v>
      </c>
      <c r="Q948" s="100">
        <f t="shared" si="175"/>
        <v>3151.0256785413467</v>
      </c>
      <c r="R948" s="100">
        <f t="shared" si="176"/>
        <v>2894.2271317904588</v>
      </c>
      <c r="S948" s="100">
        <f t="shared" si="177"/>
        <v>2658.3568478787029</v>
      </c>
      <c r="T948" s="100">
        <f t="shared" si="178"/>
        <v>2441.7092401078462</v>
      </c>
      <c r="U948" s="100">
        <f t="shared" si="179"/>
        <v>2242.717721657838</v>
      </c>
    </row>
    <row r="949" spans="1:21" x14ac:dyDescent="0.25">
      <c r="A949" s="4">
        <v>4301350143</v>
      </c>
      <c r="B949" s="5">
        <v>288</v>
      </c>
      <c r="C949" s="5">
        <v>732</v>
      </c>
      <c r="D949" s="5" t="s">
        <v>1</v>
      </c>
      <c r="E949" s="5" t="s">
        <v>6</v>
      </c>
      <c r="F949" s="5">
        <v>40.091700000000003</v>
      </c>
      <c r="G949" s="6">
        <v>-110.1173</v>
      </c>
      <c r="H949" s="4">
        <f t="shared" si="168"/>
        <v>732</v>
      </c>
      <c r="I949" s="5">
        <v>365</v>
      </c>
      <c r="J949" s="5">
        <f t="shared" si="169"/>
        <v>730</v>
      </c>
      <c r="K949" s="5">
        <f t="shared" si="170"/>
        <v>1095</v>
      </c>
      <c r="L949" s="5">
        <f t="shared" si="171"/>
        <v>1460</v>
      </c>
      <c r="M949" s="5">
        <f t="shared" si="172"/>
        <v>1825</v>
      </c>
      <c r="N949" s="5">
        <f t="shared" si="173"/>
        <v>2190</v>
      </c>
      <c r="O949" s="1">
        <v>2.3290384453705478E-4</v>
      </c>
      <c r="P949" s="9">
        <f t="shared" si="174"/>
        <v>672.34433375082267</v>
      </c>
      <c r="Q949" s="100">
        <f t="shared" si="175"/>
        <v>617.55041410770173</v>
      </c>
      <c r="R949" s="100">
        <f t="shared" si="176"/>
        <v>567.22202422238706</v>
      </c>
      <c r="S949" s="100">
        <f t="shared" si="177"/>
        <v>520.99523765654897</v>
      </c>
      <c r="T949" s="100">
        <f t="shared" si="178"/>
        <v>478.53578681631683</v>
      </c>
      <c r="U949" s="100">
        <f t="shared" si="179"/>
        <v>439.53664585101404</v>
      </c>
    </row>
    <row r="950" spans="1:21" x14ac:dyDescent="0.25">
      <c r="A950" s="4">
        <v>4301350145</v>
      </c>
      <c r="B950" s="5">
        <v>364</v>
      </c>
      <c r="C950" s="5">
        <v>2304</v>
      </c>
      <c r="D950" s="5" t="s">
        <v>1</v>
      </c>
      <c r="E950" s="5" t="s">
        <v>6</v>
      </c>
      <c r="F950" s="5">
        <v>40.09019</v>
      </c>
      <c r="G950" s="6">
        <v>-110.14013</v>
      </c>
      <c r="H950" s="4">
        <f t="shared" si="168"/>
        <v>2304</v>
      </c>
      <c r="I950" s="5">
        <v>365</v>
      </c>
      <c r="J950" s="5">
        <f t="shared" si="169"/>
        <v>730</v>
      </c>
      <c r="K950" s="5">
        <f t="shared" si="170"/>
        <v>1095</v>
      </c>
      <c r="L950" s="5">
        <f t="shared" si="171"/>
        <v>1460</v>
      </c>
      <c r="M950" s="5">
        <f t="shared" si="172"/>
        <v>1825</v>
      </c>
      <c r="N950" s="5">
        <f t="shared" si="173"/>
        <v>2190</v>
      </c>
      <c r="O950" s="1">
        <v>2.3290384453705478E-4</v>
      </c>
      <c r="P950" s="9">
        <f t="shared" si="174"/>
        <v>2116.2313455763597</v>
      </c>
      <c r="Q950" s="100">
        <f t="shared" si="175"/>
        <v>1943.7652378471921</v>
      </c>
      <c r="R950" s="100">
        <f t="shared" si="176"/>
        <v>1785.3545680442346</v>
      </c>
      <c r="S950" s="100">
        <f t="shared" si="177"/>
        <v>1639.8538627878263</v>
      </c>
      <c r="T950" s="100">
        <f t="shared" si="178"/>
        <v>1506.2110011267678</v>
      </c>
      <c r="U950" s="100">
        <f t="shared" si="179"/>
        <v>1383.4596066130277</v>
      </c>
    </row>
    <row r="951" spans="1:21" x14ac:dyDescent="0.25">
      <c r="A951" s="4">
        <v>4301350146</v>
      </c>
      <c r="B951" s="5">
        <v>366</v>
      </c>
      <c r="C951" s="5">
        <v>3818</v>
      </c>
      <c r="D951" s="5" t="s">
        <v>1</v>
      </c>
      <c r="E951" s="5" t="s">
        <v>6</v>
      </c>
      <c r="F951" s="5">
        <v>40.091099999999898</v>
      </c>
      <c r="G951" s="6">
        <v>-110.13642</v>
      </c>
      <c r="H951" s="4">
        <f t="shared" si="168"/>
        <v>3818</v>
      </c>
      <c r="I951" s="5">
        <v>365</v>
      </c>
      <c r="J951" s="5">
        <f t="shared" si="169"/>
        <v>730</v>
      </c>
      <c r="K951" s="5">
        <f t="shared" si="170"/>
        <v>1095</v>
      </c>
      <c r="L951" s="5">
        <f t="shared" si="171"/>
        <v>1460</v>
      </c>
      <c r="M951" s="5">
        <f t="shared" si="172"/>
        <v>1825</v>
      </c>
      <c r="N951" s="5">
        <f t="shared" si="173"/>
        <v>2190</v>
      </c>
      <c r="O951" s="1">
        <v>2.3290384453705478E-4</v>
      </c>
      <c r="P951" s="9">
        <f t="shared" si="174"/>
        <v>3506.8451724872143</v>
      </c>
      <c r="Q951" s="100">
        <f t="shared" si="175"/>
        <v>3221.0484713978212</v>
      </c>
      <c r="R951" s="100">
        <f t="shared" si="176"/>
        <v>2958.5432902746911</v>
      </c>
      <c r="S951" s="100">
        <f t="shared" si="177"/>
        <v>2717.4314444982292</v>
      </c>
      <c r="T951" s="100">
        <f t="shared" si="178"/>
        <v>2495.9694454435758</v>
      </c>
      <c r="U951" s="100">
        <f t="shared" si="179"/>
        <v>2292.5558932502345</v>
      </c>
    </row>
    <row r="952" spans="1:21" x14ac:dyDescent="0.25">
      <c r="A952" s="4">
        <v>4301350147</v>
      </c>
      <c r="B952" s="5">
        <v>360</v>
      </c>
      <c r="C952" s="5">
        <v>1526</v>
      </c>
      <c r="D952" s="5" t="s">
        <v>1</v>
      </c>
      <c r="E952" s="5" t="s">
        <v>6</v>
      </c>
      <c r="F952" s="5">
        <v>40.087220000000002</v>
      </c>
      <c r="G952" s="6">
        <v>-110.13609</v>
      </c>
      <c r="H952" s="4">
        <f t="shared" si="168"/>
        <v>1526</v>
      </c>
      <c r="I952" s="5">
        <v>365</v>
      </c>
      <c r="J952" s="5">
        <f t="shared" si="169"/>
        <v>730</v>
      </c>
      <c r="K952" s="5">
        <f t="shared" si="170"/>
        <v>1095</v>
      </c>
      <c r="L952" s="5">
        <f t="shared" si="171"/>
        <v>1460</v>
      </c>
      <c r="M952" s="5">
        <f t="shared" si="172"/>
        <v>1825</v>
      </c>
      <c r="N952" s="5">
        <f t="shared" si="173"/>
        <v>2190</v>
      </c>
      <c r="O952" s="1">
        <v>2.3290384453705478E-4</v>
      </c>
      <c r="P952" s="9">
        <f t="shared" si="174"/>
        <v>1401.6358651690648</v>
      </c>
      <c r="Q952" s="100">
        <f t="shared" si="175"/>
        <v>1287.407010831083</v>
      </c>
      <c r="R952" s="100">
        <f t="shared" si="176"/>
        <v>1182.4874439390201</v>
      </c>
      <c r="S952" s="100">
        <f t="shared" si="177"/>
        <v>1086.1184872457563</v>
      </c>
      <c r="T952" s="100">
        <f t="shared" si="178"/>
        <v>997.60329328101022</v>
      </c>
      <c r="U952" s="100">
        <f t="shared" si="179"/>
        <v>916.30180542164942</v>
      </c>
    </row>
    <row r="953" spans="1:21" x14ac:dyDescent="0.25">
      <c r="A953" s="4">
        <v>4301350148</v>
      </c>
      <c r="B953" s="5">
        <v>363</v>
      </c>
      <c r="C953" s="5">
        <v>2676</v>
      </c>
      <c r="D953" s="5" t="s">
        <v>1</v>
      </c>
      <c r="E953" s="5" t="s">
        <v>6</v>
      </c>
      <c r="F953" s="5">
        <v>40.086599999999898</v>
      </c>
      <c r="G953" s="6">
        <v>-110.14103</v>
      </c>
      <c r="H953" s="4">
        <f t="shared" si="168"/>
        <v>2676</v>
      </c>
      <c r="I953" s="5">
        <v>365</v>
      </c>
      <c r="J953" s="5">
        <f t="shared" si="169"/>
        <v>730</v>
      </c>
      <c r="K953" s="5">
        <f t="shared" si="170"/>
        <v>1095</v>
      </c>
      <c r="L953" s="5">
        <f t="shared" si="171"/>
        <v>1460</v>
      </c>
      <c r="M953" s="5">
        <f t="shared" si="172"/>
        <v>1825</v>
      </c>
      <c r="N953" s="5">
        <f t="shared" si="173"/>
        <v>2190</v>
      </c>
      <c r="O953" s="1">
        <v>2.3290384453705478E-4</v>
      </c>
      <c r="P953" s="9">
        <f t="shared" si="174"/>
        <v>2457.9145315808764</v>
      </c>
      <c r="Q953" s="100">
        <f t="shared" si="175"/>
        <v>2257.6023335412701</v>
      </c>
      <c r="R953" s="100">
        <f t="shared" si="176"/>
        <v>2073.61494100971</v>
      </c>
      <c r="S953" s="100">
        <f t="shared" si="177"/>
        <v>1904.6219343837774</v>
      </c>
      <c r="T953" s="100">
        <f t="shared" si="178"/>
        <v>1749.4013190170272</v>
      </c>
      <c r="U953" s="100">
        <f t="shared" si="179"/>
        <v>1606.8306889307562</v>
      </c>
    </row>
    <row r="954" spans="1:21" x14ac:dyDescent="0.25">
      <c r="A954" s="4">
        <v>4301350149</v>
      </c>
      <c r="B954" s="5">
        <v>313</v>
      </c>
      <c r="C954" s="5">
        <v>2289</v>
      </c>
      <c r="D954" s="5" t="s">
        <v>1</v>
      </c>
      <c r="E954" s="5" t="s">
        <v>6</v>
      </c>
      <c r="F954" s="5">
        <v>40.083590000000001</v>
      </c>
      <c r="G954" s="6">
        <v>-110.14467</v>
      </c>
      <c r="H954" s="4">
        <f t="shared" si="168"/>
        <v>2289</v>
      </c>
      <c r="I954" s="5">
        <v>365</v>
      </c>
      <c r="J954" s="5">
        <f t="shared" si="169"/>
        <v>730</v>
      </c>
      <c r="K954" s="5">
        <f t="shared" si="170"/>
        <v>1095</v>
      </c>
      <c r="L954" s="5">
        <f t="shared" si="171"/>
        <v>1460</v>
      </c>
      <c r="M954" s="5">
        <f t="shared" si="172"/>
        <v>1825</v>
      </c>
      <c r="N954" s="5">
        <f t="shared" si="173"/>
        <v>2190</v>
      </c>
      <c r="O954" s="1">
        <v>2.3290384453705478E-4</v>
      </c>
      <c r="P954" s="9">
        <f t="shared" si="174"/>
        <v>2102.453797753597</v>
      </c>
      <c r="Q954" s="100">
        <f t="shared" si="175"/>
        <v>1931.1105162466245</v>
      </c>
      <c r="R954" s="100">
        <f t="shared" si="176"/>
        <v>1773.7311659085301</v>
      </c>
      <c r="S954" s="100">
        <f t="shared" si="177"/>
        <v>1629.1777308686346</v>
      </c>
      <c r="T954" s="100">
        <f t="shared" si="178"/>
        <v>1496.4049399215153</v>
      </c>
      <c r="U954" s="100">
        <f t="shared" si="179"/>
        <v>1374.4527081324743</v>
      </c>
    </row>
    <row r="955" spans="1:21" x14ac:dyDescent="0.25">
      <c r="A955" s="4">
        <v>4301350150</v>
      </c>
      <c r="B955" s="5">
        <v>364</v>
      </c>
      <c r="C955" s="5">
        <v>2632</v>
      </c>
      <c r="D955" s="5" t="s">
        <v>1</v>
      </c>
      <c r="E955" s="5" t="s">
        <v>6</v>
      </c>
      <c r="F955" s="5">
        <v>40.0836299999999</v>
      </c>
      <c r="G955" s="6">
        <v>-110.13562</v>
      </c>
      <c r="H955" s="4">
        <f t="shared" si="168"/>
        <v>2632</v>
      </c>
      <c r="I955" s="5">
        <v>365</v>
      </c>
      <c r="J955" s="5">
        <f t="shared" si="169"/>
        <v>730</v>
      </c>
      <c r="K955" s="5">
        <f t="shared" si="170"/>
        <v>1095</v>
      </c>
      <c r="L955" s="5">
        <f t="shared" si="171"/>
        <v>1460</v>
      </c>
      <c r="M955" s="5">
        <f t="shared" si="172"/>
        <v>1825</v>
      </c>
      <c r="N955" s="5">
        <f t="shared" si="173"/>
        <v>2190</v>
      </c>
      <c r="O955" s="1">
        <v>2.3290384453705478E-4</v>
      </c>
      <c r="P955" s="9">
        <f t="shared" si="174"/>
        <v>2417.5003913007722</v>
      </c>
      <c r="Q955" s="100">
        <f t="shared" si="175"/>
        <v>2220.4818168462716</v>
      </c>
      <c r="R955" s="100">
        <f t="shared" si="176"/>
        <v>2039.5196280783098</v>
      </c>
      <c r="S955" s="100">
        <f t="shared" si="177"/>
        <v>1873.3052807541487</v>
      </c>
      <c r="T955" s="100">
        <f t="shared" si="178"/>
        <v>1720.6368728149534</v>
      </c>
      <c r="U955" s="100">
        <f t="shared" si="179"/>
        <v>1580.4104533877992</v>
      </c>
    </row>
    <row r="956" spans="1:21" x14ac:dyDescent="0.25">
      <c r="A956" s="4">
        <v>4301350151</v>
      </c>
      <c r="B956" s="5">
        <v>334</v>
      </c>
      <c r="C956" s="5">
        <v>3774</v>
      </c>
      <c r="D956" s="5" t="s">
        <v>1</v>
      </c>
      <c r="E956" s="5" t="s">
        <v>6</v>
      </c>
      <c r="F956" s="5">
        <v>40.118580000000001</v>
      </c>
      <c r="G956" s="6">
        <v>-110.18289</v>
      </c>
      <c r="H956" s="4">
        <f t="shared" si="168"/>
        <v>3774</v>
      </c>
      <c r="I956" s="5">
        <v>365</v>
      </c>
      <c r="J956" s="5">
        <f t="shared" si="169"/>
        <v>730</v>
      </c>
      <c r="K956" s="5">
        <f t="shared" si="170"/>
        <v>1095</v>
      </c>
      <c r="L956" s="5">
        <f t="shared" si="171"/>
        <v>1460</v>
      </c>
      <c r="M956" s="5">
        <f t="shared" si="172"/>
        <v>1825</v>
      </c>
      <c r="N956" s="5">
        <f t="shared" si="173"/>
        <v>2190</v>
      </c>
      <c r="O956" s="1">
        <v>2.3290384453705478E-4</v>
      </c>
      <c r="P956" s="9">
        <f t="shared" si="174"/>
        <v>3466.4310322071101</v>
      </c>
      <c r="Q956" s="100">
        <f t="shared" si="175"/>
        <v>3183.9279547028227</v>
      </c>
      <c r="R956" s="100">
        <f t="shared" si="176"/>
        <v>2924.4479773432909</v>
      </c>
      <c r="S956" s="100">
        <f t="shared" si="177"/>
        <v>2686.1147908686007</v>
      </c>
      <c r="T956" s="100">
        <f t="shared" si="178"/>
        <v>2467.2049992415023</v>
      </c>
      <c r="U956" s="100">
        <f t="shared" si="179"/>
        <v>2266.1356577072775</v>
      </c>
    </row>
    <row r="957" spans="1:21" x14ac:dyDescent="0.25">
      <c r="A957" s="4">
        <v>4301350152</v>
      </c>
      <c r="B957" s="5">
        <v>344</v>
      </c>
      <c r="C957" s="5">
        <v>987</v>
      </c>
      <c r="D957" s="5" t="s">
        <v>1</v>
      </c>
      <c r="E957" s="5" t="s">
        <v>6</v>
      </c>
      <c r="F957" s="5">
        <v>40.118380000000002</v>
      </c>
      <c r="G957" s="6">
        <v>-110.18694000000001</v>
      </c>
      <c r="H957" s="4">
        <f t="shared" si="168"/>
        <v>987</v>
      </c>
      <c r="I957" s="5">
        <v>365</v>
      </c>
      <c r="J957" s="5">
        <f t="shared" si="169"/>
        <v>730</v>
      </c>
      <c r="K957" s="5">
        <f t="shared" si="170"/>
        <v>1095</v>
      </c>
      <c r="L957" s="5">
        <f t="shared" si="171"/>
        <v>1460</v>
      </c>
      <c r="M957" s="5">
        <f t="shared" si="172"/>
        <v>1825</v>
      </c>
      <c r="N957" s="5">
        <f t="shared" si="173"/>
        <v>2190</v>
      </c>
      <c r="O957" s="1">
        <v>2.3290384453705478E-4</v>
      </c>
      <c r="P957" s="9">
        <f t="shared" si="174"/>
        <v>906.56264673778958</v>
      </c>
      <c r="Q957" s="100">
        <f t="shared" si="175"/>
        <v>832.68068131735185</v>
      </c>
      <c r="R957" s="100">
        <f t="shared" si="176"/>
        <v>764.81986052936611</v>
      </c>
      <c r="S957" s="100">
        <f t="shared" si="177"/>
        <v>702.48948028280574</v>
      </c>
      <c r="T957" s="100">
        <f t="shared" si="178"/>
        <v>645.23882730560751</v>
      </c>
      <c r="U957" s="100">
        <f t="shared" si="179"/>
        <v>592.65392002042461</v>
      </c>
    </row>
    <row r="958" spans="1:21" x14ac:dyDescent="0.25">
      <c r="A958" s="4">
        <v>4301350153</v>
      </c>
      <c r="B958" s="5">
        <v>328</v>
      </c>
      <c r="C958" s="5">
        <v>941</v>
      </c>
      <c r="D958" s="5" t="s">
        <v>1</v>
      </c>
      <c r="E958" s="5" t="s">
        <v>6</v>
      </c>
      <c r="F958" s="5">
        <v>40.114960000000004</v>
      </c>
      <c r="G958" s="6">
        <v>-110.18756</v>
      </c>
      <c r="H958" s="4">
        <f t="shared" si="168"/>
        <v>941</v>
      </c>
      <c r="I958" s="5">
        <v>365</v>
      </c>
      <c r="J958" s="5">
        <f t="shared" si="169"/>
        <v>730</v>
      </c>
      <c r="K958" s="5">
        <f t="shared" si="170"/>
        <v>1095</v>
      </c>
      <c r="L958" s="5">
        <f t="shared" si="171"/>
        <v>1460</v>
      </c>
      <c r="M958" s="5">
        <f t="shared" si="172"/>
        <v>1825</v>
      </c>
      <c r="N958" s="5">
        <f t="shared" si="173"/>
        <v>2190</v>
      </c>
      <c r="O958" s="1">
        <v>2.3290384453705478E-4</v>
      </c>
      <c r="P958" s="9">
        <f t="shared" si="174"/>
        <v>864.31150008131715</v>
      </c>
      <c r="Q958" s="100">
        <f t="shared" si="175"/>
        <v>793.87286840894444</v>
      </c>
      <c r="R958" s="100">
        <f t="shared" si="176"/>
        <v>729.17476064653852</v>
      </c>
      <c r="S958" s="100">
        <f t="shared" si="177"/>
        <v>669.74934239728498</v>
      </c>
      <c r="T958" s="100">
        <f t="shared" si="178"/>
        <v>615.16690627616686</v>
      </c>
      <c r="U958" s="100">
        <f t="shared" si="179"/>
        <v>565.03276468006038</v>
      </c>
    </row>
    <row r="959" spans="1:21" x14ac:dyDescent="0.25">
      <c r="A959" s="4">
        <v>4301350154</v>
      </c>
      <c r="B959" s="5">
        <v>349</v>
      </c>
      <c r="C959" s="5">
        <v>990</v>
      </c>
      <c r="D959" s="5" t="s">
        <v>1</v>
      </c>
      <c r="E959" s="5" t="s">
        <v>6</v>
      </c>
      <c r="F959" s="5">
        <v>40.114960000000004</v>
      </c>
      <c r="G959" s="6">
        <v>-110.18286000000001</v>
      </c>
      <c r="H959" s="4">
        <f t="shared" si="168"/>
        <v>990</v>
      </c>
      <c r="I959" s="5">
        <v>365</v>
      </c>
      <c r="J959" s="5">
        <f t="shared" si="169"/>
        <v>730</v>
      </c>
      <c r="K959" s="5">
        <f t="shared" si="170"/>
        <v>1095</v>
      </c>
      <c r="L959" s="5">
        <f t="shared" si="171"/>
        <v>1460</v>
      </c>
      <c r="M959" s="5">
        <f t="shared" si="172"/>
        <v>1825</v>
      </c>
      <c r="N959" s="5">
        <f t="shared" si="173"/>
        <v>2190</v>
      </c>
      <c r="O959" s="1">
        <v>2.3290384453705478E-4</v>
      </c>
      <c r="P959" s="9">
        <f t="shared" si="174"/>
        <v>909.31815630234212</v>
      </c>
      <c r="Q959" s="100">
        <f t="shared" si="175"/>
        <v>835.21162563746543</v>
      </c>
      <c r="R959" s="100">
        <f t="shared" si="176"/>
        <v>767.14454095650706</v>
      </c>
      <c r="S959" s="100">
        <f t="shared" si="177"/>
        <v>704.6247066666441</v>
      </c>
      <c r="T959" s="100">
        <f t="shared" si="178"/>
        <v>647.20003954665799</v>
      </c>
      <c r="U959" s="100">
        <f t="shared" si="179"/>
        <v>594.45529971653536</v>
      </c>
    </row>
    <row r="960" spans="1:21" x14ac:dyDescent="0.25">
      <c r="A960" s="4">
        <v>4301350155</v>
      </c>
      <c r="B960" s="5">
        <v>364</v>
      </c>
      <c r="C960" s="5">
        <v>17831</v>
      </c>
      <c r="D960" s="5" t="s">
        <v>1</v>
      </c>
      <c r="E960" s="5" t="s">
        <v>6</v>
      </c>
      <c r="F960" s="5">
        <v>40.376379999999898</v>
      </c>
      <c r="G960" s="6">
        <v>-110.02265</v>
      </c>
      <c r="H960" s="4">
        <f t="shared" si="168"/>
        <v>17831</v>
      </c>
      <c r="I960" s="5">
        <v>365</v>
      </c>
      <c r="J960" s="5">
        <f t="shared" si="169"/>
        <v>730</v>
      </c>
      <c r="K960" s="5">
        <f t="shared" si="170"/>
        <v>1095</v>
      </c>
      <c r="L960" s="5">
        <f t="shared" si="171"/>
        <v>1460</v>
      </c>
      <c r="M960" s="5">
        <f t="shared" si="172"/>
        <v>1825</v>
      </c>
      <c r="N960" s="5">
        <f t="shared" si="173"/>
        <v>2190</v>
      </c>
      <c r="O960" s="1">
        <v>2.3290384453705478E-4</v>
      </c>
      <c r="P960" s="9">
        <f t="shared" si="174"/>
        <v>16377.830348512185</v>
      </c>
      <c r="Q960" s="100">
        <f t="shared" si="175"/>
        <v>15043.089390648127</v>
      </c>
      <c r="R960" s="100">
        <f t="shared" si="176"/>
        <v>13817.125565449978</v>
      </c>
      <c r="S960" s="100">
        <f t="shared" si="177"/>
        <v>12691.073883407002</v>
      </c>
      <c r="T960" s="100">
        <f t="shared" si="178"/>
        <v>11656.791823390362</v>
      </c>
      <c r="U960" s="100">
        <f t="shared" si="179"/>
        <v>10706.800453783377</v>
      </c>
    </row>
    <row r="961" spans="1:21" x14ac:dyDescent="0.25">
      <c r="A961" s="4">
        <v>4301350156</v>
      </c>
      <c r="B961" s="5">
        <v>319</v>
      </c>
      <c r="C961" s="5">
        <v>1301</v>
      </c>
      <c r="D961" s="5" t="s">
        <v>1</v>
      </c>
      <c r="E961" s="5" t="s">
        <v>6</v>
      </c>
      <c r="F961" s="5">
        <v>40.129300000000001</v>
      </c>
      <c r="G961" s="6">
        <v>-110.16886</v>
      </c>
      <c r="H961" s="4">
        <f t="shared" si="168"/>
        <v>1301</v>
      </c>
      <c r="I961" s="5">
        <v>365</v>
      </c>
      <c r="J961" s="5">
        <f t="shared" si="169"/>
        <v>730</v>
      </c>
      <c r="K961" s="5">
        <f t="shared" si="170"/>
        <v>1095</v>
      </c>
      <c r="L961" s="5">
        <f t="shared" si="171"/>
        <v>1460</v>
      </c>
      <c r="M961" s="5">
        <f t="shared" si="172"/>
        <v>1825</v>
      </c>
      <c r="N961" s="5">
        <f t="shared" si="173"/>
        <v>2190</v>
      </c>
      <c r="O961" s="1">
        <v>2.3290384453705478E-4</v>
      </c>
      <c r="P961" s="9">
        <f t="shared" si="174"/>
        <v>1194.9726478276234</v>
      </c>
      <c r="Q961" s="100">
        <f t="shared" si="175"/>
        <v>1097.5861868225682</v>
      </c>
      <c r="R961" s="100">
        <f t="shared" si="176"/>
        <v>1008.1364119034503</v>
      </c>
      <c r="S961" s="100">
        <f t="shared" si="177"/>
        <v>925.9765084578828</v>
      </c>
      <c r="T961" s="100">
        <f t="shared" si="178"/>
        <v>850.51237520222423</v>
      </c>
      <c r="U961" s="100">
        <f t="shared" si="179"/>
        <v>781.19832821334603</v>
      </c>
    </row>
    <row r="962" spans="1:21" x14ac:dyDescent="0.25">
      <c r="A962" s="4">
        <v>4301350157</v>
      </c>
      <c r="B962" s="5">
        <v>115</v>
      </c>
      <c r="C962" s="5">
        <v>11203</v>
      </c>
      <c r="D962" s="5" t="s">
        <v>1</v>
      </c>
      <c r="E962" s="5" t="s">
        <v>6</v>
      </c>
      <c r="F962" s="5">
        <v>40.078890000000001</v>
      </c>
      <c r="G962" s="6">
        <v>-110.13617000000001</v>
      </c>
      <c r="H962" s="4">
        <f t="shared" si="168"/>
        <v>11203</v>
      </c>
      <c r="I962" s="5">
        <v>365</v>
      </c>
      <c r="J962" s="5">
        <f t="shared" si="169"/>
        <v>730</v>
      </c>
      <c r="K962" s="5">
        <f t="shared" si="170"/>
        <v>1095</v>
      </c>
      <c r="L962" s="5">
        <f t="shared" si="171"/>
        <v>1460</v>
      </c>
      <c r="M962" s="5">
        <f t="shared" si="172"/>
        <v>1825</v>
      </c>
      <c r="N962" s="5">
        <f t="shared" si="173"/>
        <v>2190</v>
      </c>
      <c r="O962" s="1">
        <v>2.3290384453705478E-4</v>
      </c>
      <c r="P962" s="9">
        <f t="shared" si="174"/>
        <v>10289.991217227413</v>
      </c>
      <c r="Q962" s="100">
        <f t="shared" si="175"/>
        <v>9451.3897394106316</v>
      </c>
      <c r="R962" s="100">
        <f t="shared" si="176"/>
        <v>8681.131608419948</v>
      </c>
      <c r="S962" s="100">
        <f t="shared" si="177"/>
        <v>7973.647059380216</v>
      </c>
      <c r="T962" s="100">
        <f t="shared" si="178"/>
        <v>7323.8202454961711</v>
      </c>
      <c r="U962" s="100">
        <f t="shared" si="179"/>
        <v>6726.9522451761068</v>
      </c>
    </row>
    <row r="963" spans="1:21" x14ac:dyDescent="0.25">
      <c r="A963" s="4">
        <v>4301350166</v>
      </c>
      <c r="B963" s="5">
        <v>366</v>
      </c>
      <c r="C963" s="5">
        <v>44920</v>
      </c>
      <c r="D963" s="5" t="s">
        <v>1</v>
      </c>
      <c r="E963" s="5" t="s">
        <v>6</v>
      </c>
      <c r="F963" s="5">
        <v>40.3590599999999</v>
      </c>
      <c r="G963" s="6">
        <v>-109.99432</v>
      </c>
      <c r="H963" s="4">
        <f t="shared" si="168"/>
        <v>44920</v>
      </c>
      <c r="I963" s="5">
        <v>365</v>
      </c>
      <c r="J963" s="5">
        <f t="shared" si="169"/>
        <v>730</v>
      </c>
      <c r="K963" s="5">
        <f t="shared" si="170"/>
        <v>1095</v>
      </c>
      <c r="L963" s="5">
        <f t="shared" si="171"/>
        <v>1460</v>
      </c>
      <c r="M963" s="5">
        <f t="shared" si="172"/>
        <v>1825</v>
      </c>
      <c r="N963" s="5">
        <f t="shared" si="173"/>
        <v>2190</v>
      </c>
      <c r="O963" s="1">
        <v>2.3290384453705478E-4</v>
      </c>
      <c r="P963" s="9">
        <f t="shared" si="174"/>
        <v>41259.163213233544</v>
      </c>
      <c r="Q963" s="100">
        <f t="shared" si="175"/>
        <v>37896.672953166613</v>
      </c>
      <c r="R963" s="100">
        <f t="shared" si="176"/>
        <v>34808.21492905687</v>
      </c>
      <c r="S963" s="100">
        <f t="shared" si="177"/>
        <v>31971.456387339043</v>
      </c>
      <c r="T963" s="100">
        <f t="shared" si="178"/>
        <v>29365.884622662503</v>
      </c>
      <c r="U963" s="100">
        <f t="shared" si="179"/>
        <v>26972.658649764413</v>
      </c>
    </row>
    <row r="964" spans="1:21" x14ac:dyDescent="0.25">
      <c r="A964" s="4">
        <v>4301350181</v>
      </c>
      <c r="B964" s="5">
        <v>321</v>
      </c>
      <c r="C964" s="5">
        <v>14700</v>
      </c>
      <c r="D964" s="5" t="s">
        <v>1</v>
      </c>
      <c r="E964" s="5" t="s">
        <v>6</v>
      </c>
      <c r="F964" s="5">
        <v>40.161990000000003</v>
      </c>
      <c r="G964" s="6">
        <v>-110.30709</v>
      </c>
      <c r="H964" s="4">
        <f t="shared" ref="H964:H1027" si="180">C964</f>
        <v>14700</v>
      </c>
      <c r="I964" s="5">
        <v>365</v>
      </c>
      <c r="J964" s="5">
        <f t="shared" si="169"/>
        <v>730</v>
      </c>
      <c r="K964" s="5">
        <f t="shared" si="170"/>
        <v>1095</v>
      </c>
      <c r="L964" s="5">
        <f t="shared" si="171"/>
        <v>1460</v>
      </c>
      <c r="M964" s="5">
        <f t="shared" si="172"/>
        <v>1825</v>
      </c>
      <c r="N964" s="5">
        <f t="shared" si="173"/>
        <v>2190</v>
      </c>
      <c r="O964" s="1">
        <v>2.3290384453705478E-4</v>
      </c>
      <c r="P964" s="9">
        <f t="shared" si="174"/>
        <v>13501.996866307505</v>
      </c>
      <c r="Q964" s="100">
        <f t="shared" si="175"/>
        <v>12401.627168556304</v>
      </c>
      <c r="R964" s="100">
        <f t="shared" si="176"/>
        <v>11390.934092990559</v>
      </c>
      <c r="S964" s="100">
        <f t="shared" si="177"/>
        <v>10462.609280807746</v>
      </c>
      <c r="T964" s="100">
        <f t="shared" si="178"/>
        <v>9609.9399811473468</v>
      </c>
      <c r="U964" s="100">
        <f t="shared" si="179"/>
        <v>8826.7605109424949</v>
      </c>
    </row>
    <row r="965" spans="1:21" x14ac:dyDescent="0.25">
      <c r="A965" s="4">
        <v>4301350185</v>
      </c>
      <c r="B965" s="5">
        <v>322</v>
      </c>
      <c r="C965" s="5">
        <v>4127</v>
      </c>
      <c r="D965" s="5" t="s">
        <v>1</v>
      </c>
      <c r="E965" s="5" t="s">
        <v>6</v>
      </c>
      <c r="F965" s="5">
        <v>40.110810000000001</v>
      </c>
      <c r="G965" s="6">
        <v>-110.14001</v>
      </c>
      <c r="H965" s="4">
        <f t="shared" si="180"/>
        <v>4127</v>
      </c>
      <c r="I965" s="5">
        <v>365</v>
      </c>
      <c r="J965" s="5">
        <f t="shared" ref="J965:J1028" si="181">365*2</f>
        <v>730</v>
      </c>
      <c r="K965" s="5">
        <f t="shared" ref="K965:K1028" si="182">365*3</f>
        <v>1095</v>
      </c>
      <c r="L965" s="5">
        <f t="shared" ref="L965:L1028" si="183">365*4</f>
        <v>1460</v>
      </c>
      <c r="M965" s="5">
        <f t="shared" ref="M965:M1028" si="184">365*5</f>
        <v>1825</v>
      </c>
      <c r="N965" s="5">
        <f t="shared" ref="N965:N1028" si="185">365*6</f>
        <v>2190</v>
      </c>
      <c r="O965" s="1">
        <v>2.3290384453705478E-4</v>
      </c>
      <c r="P965" s="9">
        <f t="shared" ref="P965:P1028" si="186">H965*EXP(-(O965*I965))</f>
        <v>3790.6626576361273</v>
      </c>
      <c r="Q965" s="100">
        <f t="shared" ref="Q965:Q1028" si="187">H965*EXP(-(J965*O965))</f>
        <v>3481.7357363695151</v>
      </c>
      <c r="R965" s="100">
        <f t="shared" ref="R965:R1028" si="188">H965*EXP(-(O965*K965))</f>
        <v>3197.9853742702066</v>
      </c>
      <c r="S965" s="100">
        <f t="shared" ref="S965:S1028" si="189">H965*EXP(-(O965*L965))</f>
        <v>2937.3597620335759</v>
      </c>
      <c r="T965" s="100">
        <f t="shared" ref="T965:T1028" si="190">H965*EXP(-(O965*M965))</f>
        <v>2697.9743062717753</v>
      </c>
      <c r="U965" s="100">
        <f t="shared" ref="U965:U1028" si="191">H965*EXP(-(O965*N965))</f>
        <v>2478.0980019496378</v>
      </c>
    </row>
    <row r="966" spans="1:21" x14ac:dyDescent="0.25">
      <c r="A966" s="4">
        <v>4301350186</v>
      </c>
      <c r="B966" s="5">
        <v>360</v>
      </c>
      <c r="C966" s="5">
        <v>2720</v>
      </c>
      <c r="D966" s="5" t="s">
        <v>1</v>
      </c>
      <c r="E966" s="5" t="s">
        <v>6</v>
      </c>
      <c r="F966" s="5">
        <v>40.072139999999898</v>
      </c>
      <c r="G966" s="6">
        <v>-110.08946</v>
      </c>
      <c r="H966" s="4">
        <f t="shared" si="180"/>
        <v>2720</v>
      </c>
      <c r="I966" s="5">
        <v>365</v>
      </c>
      <c r="J966" s="5">
        <f t="shared" si="181"/>
        <v>730</v>
      </c>
      <c r="K966" s="5">
        <f t="shared" si="182"/>
        <v>1095</v>
      </c>
      <c r="L966" s="5">
        <f t="shared" si="183"/>
        <v>1460</v>
      </c>
      <c r="M966" s="5">
        <f t="shared" si="184"/>
        <v>1825</v>
      </c>
      <c r="N966" s="5">
        <f t="shared" si="185"/>
        <v>2190</v>
      </c>
      <c r="O966" s="1">
        <v>2.3290384453705478E-4</v>
      </c>
      <c r="P966" s="9">
        <f t="shared" si="186"/>
        <v>2498.3286718609802</v>
      </c>
      <c r="Q966" s="100">
        <f t="shared" si="187"/>
        <v>2294.7228502362686</v>
      </c>
      <c r="R966" s="100">
        <f t="shared" si="188"/>
        <v>2107.7102539411103</v>
      </c>
      <c r="S966" s="100">
        <f t="shared" si="189"/>
        <v>1935.9385880134059</v>
      </c>
      <c r="T966" s="100">
        <f t="shared" si="190"/>
        <v>1778.1657652191006</v>
      </c>
      <c r="U966" s="100">
        <f t="shared" si="191"/>
        <v>1633.2509244737134</v>
      </c>
    </row>
    <row r="967" spans="1:21" x14ac:dyDescent="0.25">
      <c r="A967" s="4">
        <v>4301350187</v>
      </c>
      <c r="B967" s="5">
        <v>356</v>
      </c>
      <c r="C967" s="5">
        <v>3350</v>
      </c>
      <c r="D967" s="5" t="s">
        <v>1</v>
      </c>
      <c r="E967" s="5" t="s">
        <v>6</v>
      </c>
      <c r="F967" s="5">
        <v>40.072139999999898</v>
      </c>
      <c r="G967" s="6">
        <v>-110.084689999999</v>
      </c>
      <c r="H967" s="4">
        <f t="shared" si="180"/>
        <v>3350</v>
      </c>
      <c r="I967" s="5">
        <v>365</v>
      </c>
      <c r="J967" s="5">
        <f t="shared" si="181"/>
        <v>730</v>
      </c>
      <c r="K967" s="5">
        <f t="shared" si="182"/>
        <v>1095</v>
      </c>
      <c r="L967" s="5">
        <f t="shared" si="183"/>
        <v>1460</v>
      </c>
      <c r="M967" s="5">
        <f t="shared" si="184"/>
        <v>1825</v>
      </c>
      <c r="N967" s="5">
        <f t="shared" si="185"/>
        <v>2190</v>
      </c>
      <c r="O967" s="1">
        <v>2.3290384453705478E-4</v>
      </c>
      <c r="P967" s="9">
        <f t="shared" si="186"/>
        <v>3076.9856804170163</v>
      </c>
      <c r="Q967" s="100">
        <f t="shared" si="187"/>
        <v>2826.2211574601101</v>
      </c>
      <c r="R967" s="100">
        <f t="shared" si="188"/>
        <v>2595.8931436407061</v>
      </c>
      <c r="S967" s="100">
        <f t="shared" si="189"/>
        <v>2384.3361286194522</v>
      </c>
      <c r="T967" s="100">
        <f t="shared" si="190"/>
        <v>2190.0203358397011</v>
      </c>
      <c r="U967" s="100">
        <f t="shared" si="191"/>
        <v>2011.5406606569632</v>
      </c>
    </row>
    <row r="968" spans="1:21" x14ac:dyDescent="0.25">
      <c r="A968" s="4">
        <v>4301350188</v>
      </c>
      <c r="B968" s="5">
        <v>364</v>
      </c>
      <c r="C968" s="5">
        <v>5834</v>
      </c>
      <c r="D968" s="5" t="s">
        <v>1</v>
      </c>
      <c r="E968" s="5" t="s">
        <v>6</v>
      </c>
      <c r="F968" s="5">
        <v>40.087330000000001</v>
      </c>
      <c r="G968" s="6">
        <v>-110.06971</v>
      </c>
      <c r="H968" s="4">
        <f t="shared" si="180"/>
        <v>5834</v>
      </c>
      <c r="I968" s="5">
        <v>365</v>
      </c>
      <c r="J968" s="5">
        <f t="shared" si="181"/>
        <v>730</v>
      </c>
      <c r="K968" s="5">
        <f t="shared" si="182"/>
        <v>1095</v>
      </c>
      <c r="L968" s="5">
        <f t="shared" si="183"/>
        <v>1460</v>
      </c>
      <c r="M968" s="5">
        <f t="shared" si="184"/>
        <v>1825</v>
      </c>
      <c r="N968" s="5">
        <f t="shared" si="185"/>
        <v>2190</v>
      </c>
      <c r="O968" s="1">
        <v>2.3290384453705478E-4</v>
      </c>
      <c r="P968" s="9">
        <f t="shared" si="186"/>
        <v>5358.5475998665297</v>
      </c>
      <c r="Q968" s="100">
        <f t="shared" si="187"/>
        <v>4921.8430545141146</v>
      </c>
      <c r="R968" s="100">
        <f t="shared" si="188"/>
        <v>4520.7285373133964</v>
      </c>
      <c r="S968" s="100">
        <f t="shared" si="189"/>
        <v>4152.3035744375775</v>
      </c>
      <c r="T968" s="100">
        <f t="shared" si="190"/>
        <v>3813.9040714294979</v>
      </c>
      <c r="U968" s="100">
        <f t="shared" si="191"/>
        <v>3503.0830490366338</v>
      </c>
    </row>
    <row r="969" spans="1:21" x14ac:dyDescent="0.25">
      <c r="A969" s="4">
        <v>4301350189</v>
      </c>
      <c r="B969" s="5">
        <v>314</v>
      </c>
      <c r="C969" s="5">
        <v>3918</v>
      </c>
      <c r="D969" s="5" t="s">
        <v>1</v>
      </c>
      <c r="E969" s="5" t="s">
        <v>6</v>
      </c>
      <c r="F969" s="5">
        <v>40.06212</v>
      </c>
      <c r="G969" s="6">
        <v>-110.13597</v>
      </c>
      <c r="H969" s="4">
        <f t="shared" si="180"/>
        <v>3918</v>
      </c>
      <c r="I969" s="5">
        <v>365</v>
      </c>
      <c r="J969" s="5">
        <f t="shared" si="181"/>
        <v>730</v>
      </c>
      <c r="K969" s="5">
        <f t="shared" si="182"/>
        <v>1095</v>
      </c>
      <c r="L969" s="5">
        <f t="shared" si="183"/>
        <v>1460</v>
      </c>
      <c r="M969" s="5">
        <f t="shared" si="184"/>
        <v>1825</v>
      </c>
      <c r="N969" s="5">
        <f t="shared" si="185"/>
        <v>2190</v>
      </c>
      <c r="O969" s="1">
        <v>2.3290384453705478E-4</v>
      </c>
      <c r="P969" s="9">
        <f t="shared" si="186"/>
        <v>3598.6954913056329</v>
      </c>
      <c r="Q969" s="100">
        <f t="shared" si="187"/>
        <v>3305.4132820682721</v>
      </c>
      <c r="R969" s="100">
        <f t="shared" si="188"/>
        <v>3036.0326378460554</v>
      </c>
      <c r="S969" s="100">
        <f t="shared" si="189"/>
        <v>2788.6056572928401</v>
      </c>
      <c r="T969" s="100">
        <f t="shared" si="190"/>
        <v>2561.3431868119251</v>
      </c>
      <c r="U969" s="100">
        <f t="shared" si="191"/>
        <v>2352.6018831205915</v>
      </c>
    </row>
    <row r="970" spans="1:21" x14ac:dyDescent="0.25">
      <c r="A970" s="4">
        <v>4301350190</v>
      </c>
      <c r="B970" s="5">
        <v>358</v>
      </c>
      <c r="C970" s="5">
        <v>3961</v>
      </c>
      <c r="D970" s="5" t="s">
        <v>1</v>
      </c>
      <c r="E970" s="5" t="s">
        <v>6</v>
      </c>
      <c r="F970" s="5">
        <v>40.200740000000003</v>
      </c>
      <c r="G970" s="6">
        <v>-110.46778</v>
      </c>
      <c r="H970" s="4">
        <f t="shared" si="180"/>
        <v>3961</v>
      </c>
      <c r="I970" s="5">
        <v>365</v>
      </c>
      <c r="J970" s="5">
        <f t="shared" si="181"/>
        <v>730</v>
      </c>
      <c r="K970" s="5">
        <f t="shared" si="182"/>
        <v>1095</v>
      </c>
      <c r="L970" s="5">
        <f t="shared" si="183"/>
        <v>1460</v>
      </c>
      <c r="M970" s="5">
        <f t="shared" si="184"/>
        <v>1825</v>
      </c>
      <c r="N970" s="5">
        <f t="shared" si="185"/>
        <v>2190</v>
      </c>
      <c r="O970" s="1">
        <v>2.3290384453705478E-4</v>
      </c>
      <c r="P970" s="9">
        <f t="shared" si="186"/>
        <v>3638.1911283975528</v>
      </c>
      <c r="Q970" s="100">
        <f t="shared" si="187"/>
        <v>3341.6901506565659</v>
      </c>
      <c r="R970" s="100">
        <f t="shared" si="188"/>
        <v>3069.353057301742</v>
      </c>
      <c r="S970" s="100">
        <f t="shared" si="189"/>
        <v>2819.2105687945223</v>
      </c>
      <c r="T970" s="100">
        <f t="shared" si="190"/>
        <v>2589.4538956003153</v>
      </c>
      <c r="U970" s="100">
        <f t="shared" si="191"/>
        <v>2378.4216587648452</v>
      </c>
    </row>
    <row r="971" spans="1:21" x14ac:dyDescent="0.25">
      <c r="A971" s="4">
        <v>4301350191</v>
      </c>
      <c r="B971" s="5">
        <v>366</v>
      </c>
      <c r="C971" s="5">
        <v>1452</v>
      </c>
      <c r="D971" s="5" t="s">
        <v>1</v>
      </c>
      <c r="E971" s="5" t="s">
        <v>6</v>
      </c>
      <c r="F971" s="5">
        <v>40.12086</v>
      </c>
      <c r="G971" s="6">
        <v>-110.05011</v>
      </c>
      <c r="H971" s="4">
        <f t="shared" si="180"/>
        <v>1452</v>
      </c>
      <c r="I971" s="5">
        <v>365</v>
      </c>
      <c r="J971" s="5">
        <f t="shared" si="181"/>
        <v>730</v>
      </c>
      <c r="K971" s="5">
        <f t="shared" si="182"/>
        <v>1095</v>
      </c>
      <c r="L971" s="5">
        <f t="shared" si="183"/>
        <v>1460</v>
      </c>
      <c r="M971" s="5">
        <f t="shared" si="184"/>
        <v>1825</v>
      </c>
      <c r="N971" s="5">
        <f t="shared" si="185"/>
        <v>2190</v>
      </c>
      <c r="O971" s="1">
        <v>2.3290384453705478E-4</v>
      </c>
      <c r="P971" s="9">
        <f t="shared" si="186"/>
        <v>1333.6666292434352</v>
      </c>
      <c r="Q971" s="100">
        <f t="shared" si="187"/>
        <v>1224.9770509349494</v>
      </c>
      <c r="R971" s="100">
        <f t="shared" si="188"/>
        <v>1125.1453267362103</v>
      </c>
      <c r="S971" s="100">
        <f t="shared" si="189"/>
        <v>1033.4495697777447</v>
      </c>
      <c r="T971" s="100">
        <f t="shared" si="190"/>
        <v>949.22672466843176</v>
      </c>
      <c r="U971" s="100">
        <f t="shared" si="191"/>
        <v>871.86777291758517</v>
      </c>
    </row>
    <row r="972" spans="1:21" x14ac:dyDescent="0.25">
      <c r="A972" s="4">
        <v>4301350192</v>
      </c>
      <c r="B972" s="5">
        <v>366</v>
      </c>
      <c r="C972" s="5">
        <v>18887</v>
      </c>
      <c r="D972" s="5" t="s">
        <v>1</v>
      </c>
      <c r="E972" s="5" t="s">
        <v>6</v>
      </c>
      <c r="F972" s="5">
        <v>40.318280000000001</v>
      </c>
      <c r="G972" s="6">
        <v>-110.35529</v>
      </c>
      <c r="H972" s="4">
        <f t="shared" si="180"/>
        <v>18887</v>
      </c>
      <c r="I972" s="5">
        <v>365</v>
      </c>
      <c r="J972" s="5">
        <f t="shared" si="181"/>
        <v>730</v>
      </c>
      <c r="K972" s="5">
        <f t="shared" si="182"/>
        <v>1095</v>
      </c>
      <c r="L972" s="5">
        <f t="shared" si="183"/>
        <v>1460</v>
      </c>
      <c r="M972" s="5">
        <f t="shared" si="184"/>
        <v>1825</v>
      </c>
      <c r="N972" s="5">
        <f t="shared" si="185"/>
        <v>2190</v>
      </c>
      <c r="O972" s="1">
        <v>2.3290384453705478E-4</v>
      </c>
      <c r="P972" s="9">
        <f t="shared" si="186"/>
        <v>17347.769715234681</v>
      </c>
      <c r="Q972" s="100">
        <f t="shared" si="187"/>
        <v>15933.981791328089</v>
      </c>
      <c r="R972" s="100">
        <f t="shared" si="188"/>
        <v>14635.413075803586</v>
      </c>
      <c r="S972" s="100">
        <f t="shared" si="189"/>
        <v>13442.673570518087</v>
      </c>
      <c r="T972" s="100">
        <f t="shared" si="190"/>
        <v>12347.138532240131</v>
      </c>
      <c r="U972" s="100">
        <f t="shared" si="191"/>
        <v>11340.886106814347</v>
      </c>
    </row>
    <row r="973" spans="1:21" x14ac:dyDescent="0.25">
      <c r="A973" s="4">
        <v>4301350193</v>
      </c>
      <c r="B973" s="5">
        <v>366</v>
      </c>
      <c r="C973" s="5">
        <v>32225</v>
      </c>
      <c r="D973" s="5" t="s">
        <v>1</v>
      </c>
      <c r="E973" s="5" t="s">
        <v>6</v>
      </c>
      <c r="F973" s="5">
        <v>40.24</v>
      </c>
      <c r="G973" s="6">
        <v>-110.44268</v>
      </c>
      <c r="H973" s="4">
        <f t="shared" si="180"/>
        <v>32225</v>
      </c>
      <c r="I973" s="5">
        <v>365</v>
      </c>
      <c r="J973" s="5">
        <f t="shared" si="181"/>
        <v>730</v>
      </c>
      <c r="K973" s="5">
        <f t="shared" si="182"/>
        <v>1095</v>
      </c>
      <c r="L973" s="5">
        <f t="shared" si="183"/>
        <v>1460</v>
      </c>
      <c r="M973" s="5">
        <f t="shared" si="184"/>
        <v>1825</v>
      </c>
      <c r="N973" s="5">
        <f t="shared" si="185"/>
        <v>2190</v>
      </c>
      <c r="O973" s="1">
        <v>2.3290384453705478E-4</v>
      </c>
      <c r="P973" s="9">
        <f t="shared" si="186"/>
        <v>29598.76523923533</v>
      </c>
      <c r="Q973" s="100">
        <f t="shared" si="187"/>
        <v>27186.560238552851</v>
      </c>
      <c r="R973" s="100">
        <f t="shared" si="188"/>
        <v>24970.942254872163</v>
      </c>
      <c r="S973" s="100">
        <f t="shared" si="189"/>
        <v>22935.890073063238</v>
      </c>
      <c r="T973" s="100">
        <f t="shared" si="190"/>
        <v>21066.68815595056</v>
      </c>
      <c r="U973" s="100">
        <f t="shared" si="191"/>
        <v>19349.820235722578</v>
      </c>
    </row>
    <row r="974" spans="1:21" x14ac:dyDescent="0.25">
      <c r="A974" s="4">
        <v>4301350195</v>
      </c>
      <c r="B974" s="5">
        <v>359</v>
      </c>
      <c r="C974" s="5">
        <v>2266</v>
      </c>
      <c r="D974" s="5" t="s">
        <v>1</v>
      </c>
      <c r="E974" s="5" t="s">
        <v>6</v>
      </c>
      <c r="F974" s="5">
        <v>40.07976</v>
      </c>
      <c r="G974" s="6">
        <v>-110.07944000000001</v>
      </c>
      <c r="H974" s="4">
        <f t="shared" si="180"/>
        <v>2266</v>
      </c>
      <c r="I974" s="5">
        <v>365</v>
      </c>
      <c r="J974" s="5">
        <f t="shared" si="181"/>
        <v>730</v>
      </c>
      <c r="K974" s="5">
        <f t="shared" si="182"/>
        <v>1095</v>
      </c>
      <c r="L974" s="5">
        <f t="shared" si="183"/>
        <v>1460</v>
      </c>
      <c r="M974" s="5">
        <f t="shared" si="184"/>
        <v>1825</v>
      </c>
      <c r="N974" s="5">
        <f t="shared" si="185"/>
        <v>2190</v>
      </c>
      <c r="O974" s="1">
        <v>2.3290384453705478E-4</v>
      </c>
      <c r="P974" s="9">
        <f t="shared" si="186"/>
        <v>2081.328224425361</v>
      </c>
      <c r="Q974" s="100">
        <f t="shared" si="187"/>
        <v>1911.7066097924207</v>
      </c>
      <c r="R974" s="100">
        <f t="shared" si="188"/>
        <v>1755.9086159671162</v>
      </c>
      <c r="S974" s="100">
        <f t="shared" si="189"/>
        <v>1612.8076619258743</v>
      </c>
      <c r="T974" s="100">
        <f t="shared" si="190"/>
        <v>1481.368979406795</v>
      </c>
      <c r="U974" s="100">
        <f t="shared" si="191"/>
        <v>1360.642130462292</v>
      </c>
    </row>
    <row r="975" spans="1:21" x14ac:dyDescent="0.25">
      <c r="A975" s="4">
        <v>4301350196</v>
      </c>
      <c r="B975" s="5">
        <v>358</v>
      </c>
      <c r="C975" s="5">
        <v>9720</v>
      </c>
      <c r="D975" s="5" t="s">
        <v>1</v>
      </c>
      <c r="E975" s="5" t="s">
        <v>6</v>
      </c>
      <c r="F975" s="5">
        <v>40.079659999999897</v>
      </c>
      <c r="G975" s="6">
        <v>-110.08413</v>
      </c>
      <c r="H975" s="4">
        <f t="shared" si="180"/>
        <v>9720</v>
      </c>
      <c r="I975" s="5">
        <v>365</v>
      </c>
      <c r="J975" s="5">
        <f t="shared" si="181"/>
        <v>730</v>
      </c>
      <c r="K975" s="5">
        <f t="shared" si="182"/>
        <v>1095</v>
      </c>
      <c r="L975" s="5">
        <f t="shared" si="183"/>
        <v>1460</v>
      </c>
      <c r="M975" s="5">
        <f t="shared" si="184"/>
        <v>1825</v>
      </c>
      <c r="N975" s="5">
        <f t="shared" si="185"/>
        <v>2190</v>
      </c>
      <c r="O975" s="1">
        <v>2.3290384453705478E-4</v>
      </c>
      <c r="P975" s="9">
        <f t="shared" si="186"/>
        <v>8927.850989150269</v>
      </c>
      <c r="Q975" s="100">
        <f t="shared" si="187"/>
        <v>8200.259597167842</v>
      </c>
      <c r="R975" s="100">
        <f t="shared" si="188"/>
        <v>7531.9645839366149</v>
      </c>
      <c r="S975" s="100">
        <f t="shared" si="189"/>
        <v>6918.133483636142</v>
      </c>
      <c r="T975" s="100">
        <f t="shared" si="190"/>
        <v>6354.3276610035509</v>
      </c>
      <c r="U975" s="100">
        <f t="shared" si="191"/>
        <v>5836.4702153987109</v>
      </c>
    </row>
    <row r="976" spans="1:21" x14ac:dyDescent="0.25">
      <c r="A976" s="4">
        <v>4301350197</v>
      </c>
      <c r="B976" s="5">
        <v>366</v>
      </c>
      <c r="C976" s="5">
        <v>3944</v>
      </c>
      <c r="D976" s="5" t="s">
        <v>1</v>
      </c>
      <c r="E976" s="5" t="s">
        <v>6</v>
      </c>
      <c r="F976" s="5">
        <v>40.086950000000002</v>
      </c>
      <c r="G976" s="6">
        <v>-110.09362</v>
      </c>
      <c r="H976" s="4">
        <f t="shared" si="180"/>
        <v>3944</v>
      </c>
      <c r="I976" s="5">
        <v>365</v>
      </c>
      <c r="J976" s="5">
        <f t="shared" si="181"/>
        <v>730</v>
      </c>
      <c r="K976" s="5">
        <f t="shared" si="182"/>
        <v>1095</v>
      </c>
      <c r="L976" s="5">
        <f t="shared" si="183"/>
        <v>1460</v>
      </c>
      <c r="M976" s="5">
        <f t="shared" si="184"/>
        <v>1825</v>
      </c>
      <c r="N976" s="5">
        <f t="shared" si="185"/>
        <v>2190</v>
      </c>
      <c r="O976" s="1">
        <v>2.3290384453705478E-4</v>
      </c>
      <c r="P976" s="9">
        <f t="shared" si="186"/>
        <v>3622.5765741984214</v>
      </c>
      <c r="Q976" s="100">
        <f t="shared" si="187"/>
        <v>3327.3481328425896</v>
      </c>
      <c r="R976" s="100">
        <f t="shared" si="188"/>
        <v>3056.17986821461</v>
      </c>
      <c r="S976" s="100">
        <f t="shared" si="189"/>
        <v>2807.1109526194386</v>
      </c>
      <c r="T976" s="100">
        <f t="shared" si="190"/>
        <v>2578.3403595676959</v>
      </c>
      <c r="U976" s="100">
        <f t="shared" si="191"/>
        <v>2368.2138404868842</v>
      </c>
    </row>
    <row r="977" spans="1:21" x14ac:dyDescent="0.25">
      <c r="A977" s="4">
        <v>4301350198</v>
      </c>
      <c r="B977" s="5">
        <v>342</v>
      </c>
      <c r="C977" s="5">
        <v>3513</v>
      </c>
      <c r="D977" s="5" t="s">
        <v>1</v>
      </c>
      <c r="E977" s="5" t="s">
        <v>6</v>
      </c>
      <c r="F977" s="5">
        <v>40.079839999999898</v>
      </c>
      <c r="G977" s="6">
        <v>-110.08864</v>
      </c>
      <c r="H977" s="4">
        <f t="shared" si="180"/>
        <v>3513</v>
      </c>
      <c r="I977" s="5">
        <v>365</v>
      </c>
      <c r="J977" s="5">
        <f t="shared" si="181"/>
        <v>730</v>
      </c>
      <c r="K977" s="5">
        <f t="shared" si="182"/>
        <v>1095</v>
      </c>
      <c r="L977" s="5">
        <f t="shared" si="183"/>
        <v>1460</v>
      </c>
      <c r="M977" s="5">
        <f t="shared" si="184"/>
        <v>1825</v>
      </c>
      <c r="N977" s="5">
        <f t="shared" si="185"/>
        <v>2190</v>
      </c>
      <c r="O977" s="1">
        <v>2.3290384453705478E-4</v>
      </c>
      <c r="P977" s="9">
        <f t="shared" si="186"/>
        <v>3226.7017000910382</v>
      </c>
      <c r="Q977" s="100">
        <f t="shared" si="187"/>
        <v>2963.7357988529457</v>
      </c>
      <c r="R977" s="100">
        <f t="shared" si="188"/>
        <v>2722.2007801820296</v>
      </c>
      <c r="S977" s="100">
        <f t="shared" si="189"/>
        <v>2500.3500954746673</v>
      </c>
      <c r="T977" s="100">
        <f t="shared" si="190"/>
        <v>2296.5795342701108</v>
      </c>
      <c r="U977" s="100">
        <f t="shared" si="191"/>
        <v>2109.4156241456453</v>
      </c>
    </row>
    <row r="978" spans="1:21" x14ac:dyDescent="0.25">
      <c r="A978" s="4">
        <v>4301350199</v>
      </c>
      <c r="B978" s="5">
        <v>362</v>
      </c>
      <c r="C978" s="5">
        <v>5615</v>
      </c>
      <c r="D978" s="5" t="s">
        <v>1</v>
      </c>
      <c r="E978" s="5" t="s">
        <v>6</v>
      </c>
      <c r="F978" s="5">
        <v>40.061360000000001</v>
      </c>
      <c r="G978" s="6">
        <v>-110.07881</v>
      </c>
      <c r="H978" s="4">
        <f t="shared" si="180"/>
        <v>5615</v>
      </c>
      <c r="I978" s="5">
        <v>365</v>
      </c>
      <c r="J978" s="5">
        <f t="shared" si="181"/>
        <v>730</v>
      </c>
      <c r="K978" s="5">
        <f t="shared" si="182"/>
        <v>1095</v>
      </c>
      <c r="L978" s="5">
        <f t="shared" si="183"/>
        <v>1460</v>
      </c>
      <c r="M978" s="5">
        <f t="shared" si="184"/>
        <v>1825</v>
      </c>
      <c r="N978" s="5">
        <f t="shared" si="185"/>
        <v>2190</v>
      </c>
      <c r="O978" s="1">
        <v>2.3290384453705478E-4</v>
      </c>
      <c r="P978" s="9">
        <f t="shared" si="186"/>
        <v>5157.3954016541929</v>
      </c>
      <c r="Q978" s="100">
        <f t="shared" si="187"/>
        <v>4737.0841191458267</v>
      </c>
      <c r="R978" s="100">
        <f t="shared" si="188"/>
        <v>4351.0268661321088</v>
      </c>
      <c r="S978" s="100">
        <f t="shared" si="189"/>
        <v>3996.4320484173804</v>
      </c>
      <c r="T978" s="100">
        <f t="shared" si="190"/>
        <v>3670.7355778328129</v>
      </c>
      <c r="U978" s="100">
        <f t="shared" si="191"/>
        <v>3371.5823312205516</v>
      </c>
    </row>
    <row r="979" spans="1:21" x14ac:dyDescent="0.25">
      <c r="A979" s="4">
        <v>4301350200</v>
      </c>
      <c r="B979" s="5">
        <v>366</v>
      </c>
      <c r="C979" s="5">
        <v>16768</v>
      </c>
      <c r="D979" s="5" t="s">
        <v>1</v>
      </c>
      <c r="E979" s="5" t="s">
        <v>6</v>
      </c>
      <c r="F979" s="5">
        <v>40.180370000000003</v>
      </c>
      <c r="G979" s="6">
        <v>-110.55522000000001</v>
      </c>
      <c r="H979" s="4">
        <f t="shared" si="180"/>
        <v>16768</v>
      </c>
      <c r="I979" s="5">
        <v>365</v>
      </c>
      <c r="J979" s="5">
        <f t="shared" si="181"/>
        <v>730</v>
      </c>
      <c r="K979" s="5">
        <f t="shared" si="182"/>
        <v>1095</v>
      </c>
      <c r="L979" s="5">
        <f t="shared" si="183"/>
        <v>1460</v>
      </c>
      <c r="M979" s="5">
        <f t="shared" si="184"/>
        <v>1825</v>
      </c>
      <c r="N979" s="5">
        <f t="shared" si="185"/>
        <v>2190</v>
      </c>
      <c r="O979" s="1">
        <v>2.3290384453705478E-4</v>
      </c>
      <c r="P979" s="9">
        <f t="shared" si="186"/>
        <v>15401.461459472397</v>
      </c>
      <c r="Q979" s="100">
        <f t="shared" si="187"/>
        <v>14146.291453221233</v>
      </c>
      <c r="R979" s="100">
        <f t="shared" si="188"/>
        <v>12993.413800766375</v>
      </c>
      <c r="S979" s="100">
        <f t="shared" si="189"/>
        <v>11934.492001400291</v>
      </c>
      <c r="T979" s="100">
        <f t="shared" si="190"/>
        <v>10961.868952644809</v>
      </c>
      <c r="U979" s="100">
        <f t="shared" si="191"/>
        <v>10068.51158146148</v>
      </c>
    </row>
    <row r="980" spans="1:21" x14ac:dyDescent="0.25">
      <c r="A980" s="4">
        <v>4301350201</v>
      </c>
      <c r="B980" s="5">
        <v>366</v>
      </c>
      <c r="C980" s="5">
        <v>7878</v>
      </c>
      <c r="D980" s="5" t="s">
        <v>1</v>
      </c>
      <c r="E980" s="5" t="s">
        <v>6</v>
      </c>
      <c r="F980" s="5">
        <v>40.210880000000003</v>
      </c>
      <c r="G980" s="6">
        <v>-110.498639999999</v>
      </c>
      <c r="H980" s="4">
        <f t="shared" si="180"/>
        <v>7878</v>
      </c>
      <c r="I980" s="5">
        <v>365</v>
      </c>
      <c r="J980" s="5">
        <f t="shared" si="181"/>
        <v>730</v>
      </c>
      <c r="K980" s="5">
        <f t="shared" si="182"/>
        <v>1095</v>
      </c>
      <c r="L980" s="5">
        <f t="shared" si="183"/>
        <v>1460</v>
      </c>
      <c r="M980" s="5">
        <f t="shared" si="184"/>
        <v>1825</v>
      </c>
      <c r="N980" s="5">
        <f t="shared" si="185"/>
        <v>2190</v>
      </c>
      <c r="O980" s="1">
        <v>2.3290384453705478E-4</v>
      </c>
      <c r="P980" s="9">
        <f t="shared" si="186"/>
        <v>7235.9681165150014</v>
      </c>
      <c r="Q980" s="100">
        <f t="shared" si="187"/>
        <v>6646.2597846181334</v>
      </c>
      <c r="R980" s="100">
        <f t="shared" si="188"/>
        <v>6104.6108016720837</v>
      </c>
      <c r="S980" s="100">
        <f t="shared" si="189"/>
        <v>5607.104483959416</v>
      </c>
      <c r="T980" s="100">
        <f t="shared" si="190"/>
        <v>5150.143344998557</v>
      </c>
      <c r="U980" s="100">
        <f t="shared" si="191"/>
        <v>4730.4230819867325</v>
      </c>
    </row>
    <row r="981" spans="1:21" x14ac:dyDescent="0.25">
      <c r="A981" s="4">
        <v>4301350202</v>
      </c>
      <c r="B981" s="5">
        <v>334</v>
      </c>
      <c r="C981" s="5">
        <v>939</v>
      </c>
      <c r="D981" s="5" t="s">
        <v>1</v>
      </c>
      <c r="E981" s="5" t="s">
        <v>6</v>
      </c>
      <c r="F981" s="5">
        <v>40.125880000000002</v>
      </c>
      <c r="G981" s="6">
        <v>-109.99433000000001</v>
      </c>
      <c r="H981" s="4">
        <f t="shared" si="180"/>
        <v>939</v>
      </c>
      <c r="I981" s="5">
        <v>365</v>
      </c>
      <c r="J981" s="5">
        <f t="shared" si="181"/>
        <v>730</v>
      </c>
      <c r="K981" s="5">
        <f t="shared" si="182"/>
        <v>1095</v>
      </c>
      <c r="L981" s="5">
        <f t="shared" si="183"/>
        <v>1460</v>
      </c>
      <c r="M981" s="5">
        <f t="shared" si="184"/>
        <v>1825</v>
      </c>
      <c r="N981" s="5">
        <f t="shared" si="185"/>
        <v>2190</v>
      </c>
      <c r="O981" s="1">
        <v>2.3290384453705478E-4</v>
      </c>
      <c r="P981" s="9">
        <f t="shared" si="186"/>
        <v>862.47449370494871</v>
      </c>
      <c r="Q981" s="100">
        <f t="shared" si="187"/>
        <v>792.18557219553543</v>
      </c>
      <c r="R981" s="100">
        <f t="shared" si="188"/>
        <v>727.62497369511129</v>
      </c>
      <c r="S981" s="100">
        <f t="shared" si="189"/>
        <v>668.3258581413927</v>
      </c>
      <c r="T981" s="100">
        <f t="shared" si="190"/>
        <v>613.8594314487998</v>
      </c>
      <c r="U981" s="100">
        <f t="shared" si="191"/>
        <v>563.83184488265329</v>
      </c>
    </row>
    <row r="982" spans="1:21" x14ac:dyDescent="0.25">
      <c r="A982" s="4">
        <v>4301350203</v>
      </c>
      <c r="B982" s="5">
        <v>358</v>
      </c>
      <c r="C982" s="5">
        <v>2196</v>
      </c>
      <c r="D982" s="5" t="s">
        <v>1</v>
      </c>
      <c r="E982" s="5" t="s">
        <v>6</v>
      </c>
      <c r="F982" s="5">
        <v>40.125909999999898</v>
      </c>
      <c r="G982" s="6">
        <v>-109.99975000000001</v>
      </c>
      <c r="H982" s="4">
        <f t="shared" si="180"/>
        <v>2196</v>
      </c>
      <c r="I982" s="5">
        <v>365</v>
      </c>
      <c r="J982" s="5">
        <f t="shared" si="181"/>
        <v>730</v>
      </c>
      <c r="K982" s="5">
        <f t="shared" si="182"/>
        <v>1095</v>
      </c>
      <c r="L982" s="5">
        <f t="shared" si="183"/>
        <v>1460</v>
      </c>
      <c r="M982" s="5">
        <f t="shared" si="184"/>
        <v>1825</v>
      </c>
      <c r="N982" s="5">
        <f t="shared" si="185"/>
        <v>2190</v>
      </c>
      <c r="O982" s="1">
        <v>2.3290384453705478E-4</v>
      </c>
      <c r="P982" s="9">
        <f t="shared" si="186"/>
        <v>2017.033001252468</v>
      </c>
      <c r="Q982" s="100">
        <f t="shared" si="187"/>
        <v>1852.6512423231052</v>
      </c>
      <c r="R982" s="100">
        <f t="shared" si="188"/>
        <v>1701.6660726671612</v>
      </c>
      <c r="S982" s="100">
        <f t="shared" si="189"/>
        <v>1562.9857129696468</v>
      </c>
      <c r="T982" s="100">
        <f t="shared" si="190"/>
        <v>1435.6073604489504</v>
      </c>
      <c r="U982" s="100">
        <f t="shared" si="191"/>
        <v>1318.6099375530421</v>
      </c>
    </row>
    <row r="983" spans="1:21" x14ac:dyDescent="0.25">
      <c r="A983" s="4">
        <v>4301350204</v>
      </c>
      <c r="B983" s="5">
        <v>362</v>
      </c>
      <c r="C983" s="5">
        <v>4995</v>
      </c>
      <c r="D983" s="5" t="s">
        <v>1</v>
      </c>
      <c r="E983" s="5" t="s">
        <v>6</v>
      </c>
      <c r="F983" s="5">
        <v>40.127040000000001</v>
      </c>
      <c r="G983" s="6">
        <v>-110.004009999999</v>
      </c>
      <c r="H983" s="4">
        <f t="shared" si="180"/>
        <v>4995</v>
      </c>
      <c r="I983" s="5">
        <v>365</v>
      </c>
      <c r="J983" s="5">
        <f t="shared" si="181"/>
        <v>730</v>
      </c>
      <c r="K983" s="5">
        <f t="shared" si="182"/>
        <v>1095</v>
      </c>
      <c r="L983" s="5">
        <f t="shared" si="183"/>
        <v>1460</v>
      </c>
      <c r="M983" s="5">
        <f t="shared" si="184"/>
        <v>1825</v>
      </c>
      <c r="N983" s="5">
        <f t="shared" si="185"/>
        <v>2190</v>
      </c>
      <c r="O983" s="1">
        <v>2.3290384453705478E-4</v>
      </c>
      <c r="P983" s="9">
        <f t="shared" si="186"/>
        <v>4587.9234249799993</v>
      </c>
      <c r="Q983" s="100">
        <f t="shared" si="187"/>
        <v>4214.0222929890297</v>
      </c>
      <c r="R983" s="100">
        <f t="shared" si="188"/>
        <v>3870.5929111896494</v>
      </c>
      <c r="S983" s="100">
        <f t="shared" si="189"/>
        <v>3555.151929090795</v>
      </c>
      <c r="T983" s="100">
        <f t="shared" si="190"/>
        <v>3265.4183813490472</v>
      </c>
      <c r="U983" s="100">
        <f t="shared" si="191"/>
        <v>2999.2971940243374</v>
      </c>
    </row>
    <row r="984" spans="1:21" x14ac:dyDescent="0.25">
      <c r="A984" s="4">
        <v>4301350205</v>
      </c>
      <c r="B984" s="5">
        <v>350</v>
      </c>
      <c r="C984" s="5">
        <v>4059</v>
      </c>
      <c r="D984" s="5" t="s">
        <v>1</v>
      </c>
      <c r="E984" s="5" t="s">
        <v>6</v>
      </c>
      <c r="F984" s="5">
        <v>40.125599999999899</v>
      </c>
      <c r="G984" s="6">
        <v>-109.985339999999</v>
      </c>
      <c r="H984" s="4">
        <f t="shared" si="180"/>
        <v>4059</v>
      </c>
      <c r="I984" s="5">
        <v>365</v>
      </c>
      <c r="J984" s="5">
        <f t="shared" si="181"/>
        <v>730</v>
      </c>
      <c r="K984" s="5">
        <f t="shared" si="182"/>
        <v>1095</v>
      </c>
      <c r="L984" s="5">
        <f t="shared" si="183"/>
        <v>1460</v>
      </c>
      <c r="M984" s="5">
        <f t="shared" si="184"/>
        <v>1825</v>
      </c>
      <c r="N984" s="5">
        <f t="shared" si="185"/>
        <v>2190</v>
      </c>
      <c r="O984" s="1">
        <v>2.3290384453705478E-4</v>
      </c>
      <c r="P984" s="9">
        <f t="shared" si="186"/>
        <v>3728.2044408396027</v>
      </c>
      <c r="Q984" s="100">
        <f t="shared" si="187"/>
        <v>3424.3676651136084</v>
      </c>
      <c r="R984" s="100">
        <f t="shared" si="188"/>
        <v>3145.2926179216793</v>
      </c>
      <c r="S984" s="100">
        <f t="shared" si="189"/>
        <v>2888.961297333241</v>
      </c>
      <c r="T984" s="100">
        <f t="shared" si="190"/>
        <v>2653.5201621412975</v>
      </c>
      <c r="U984" s="100">
        <f t="shared" si="191"/>
        <v>2437.2667288377952</v>
      </c>
    </row>
    <row r="985" spans="1:21" x14ac:dyDescent="0.25">
      <c r="A985" s="4">
        <v>4301350206</v>
      </c>
      <c r="B985" s="5">
        <v>354</v>
      </c>
      <c r="C985" s="5">
        <v>3640</v>
      </c>
      <c r="D985" s="5" t="s">
        <v>1</v>
      </c>
      <c r="E985" s="5" t="s">
        <v>6</v>
      </c>
      <c r="F985" s="5">
        <v>40.123399999999897</v>
      </c>
      <c r="G985" s="6">
        <v>-110.005799999999</v>
      </c>
      <c r="H985" s="4">
        <f t="shared" si="180"/>
        <v>3640</v>
      </c>
      <c r="I985" s="5">
        <v>365</v>
      </c>
      <c r="J985" s="5">
        <f t="shared" si="181"/>
        <v>730</v>
      </c>
      <c r="K985" s="5">
        <f t="shared" si="182"/>
        <v>1095</v>
      </c>
      <c r="L985" s="5">
        <f t="shared" si="183"/>
        <v>1460</v>
      </c>
      <c r="M985" s="5">
        <f t="shared" si="184"/>
        <v>1825</v>
      </c>
      <c r="N985" s="5">
        <f t="shared" si="185"/>
        <v>2190</v>
      </c>
      <c r="O985" s="1">
        <v>2.3290384453705478E-4</v>
      </c>
      <c r="P985" s="9">
        <f t="shared" si="186"/>
        <v>3343.3516049904297</v>
      </c>
      <c r="Q985" s="100">
        <f t="shared" si="187"/>
        <v>3070.8791084044183</v>
      </c>
      <c r="R985" s="100">
        <f t="shared" si="188"/>
        <v>2820.6122515976626</v>
      </c>
      <c r="S985" s="100">
        <f t="shared" si="189"/>
        <v>2590.7413457238226</v>
      </c>
      <c r="T985" s="100">
        <f t="shared" si="190"/>
        <v>2379.6041858079143</v>
      </c>
      <c r="U985" s="100">
        <f t="shared" si="191"/>
        <v>2185.6740312809989</v>
      </c>
    </row>
    <row r="986" spans="1:21" x14ac:dyDescent="0.25">
      <c r="A986" s="4">
        <v>4301350207</v>
      </c>
      <c r="B986" s="5">
        <v>366</v>
      </c>
      <c r="C986" s="5">
        <v>1587</v>
      </c>
      <c r="D986" s="5" t="s">
        <v>1</v>
      </c>
      <c r="E986" s="5" t="s">
        <v>6</v>
      </c>
      <c r="F986" s="5">
        <v>40.115549999999899</v>
      </c>
      <c r="G986" s="6">
        <v>-110.05535</v>
      </c>
      <c r="H986" s="4">
        <f t="shared" si="180"/>
        <v>1587</v>
      </c>
      <c r="I986" s="5">
        <v>365</v>
      </c>
      <c r="J986" s="5">
        <f t="shared" si="181"/>
        <v>730</v>
      </c>
      <c r="K986" s="5">
        <f t="shared" si="182"/>
        <v>1095</v>
      </c>
      <c r="L986" s="5">
        <f t="shared" si="183"/>
        <v>1460</v>
      </c>
      <c r="M986" s="5">
        <f t="shared" si="184"/>
        <v>1825</v>
      </c>
      <c r="N986" s="5">
        <f t="shared" si="185"/>
        <v>2190</v>
      </c>
      <c r="O986" s="1">
        <v>2.3290384453705478E-4</v>
      </c>
      <c r="P986" s="9">
        <f t="shared" si="186"/>
        <v>1457.6645596482999</v>
      </c>
      <c r="Q986" s="100">
        <f t="shared" si="187"/>
        <v>1338.8695453400583</v>
      </c>
      <c r="R986" s="100">
        <f t="shared" si="188"/>
        <v>1229.7559459575523</v>
      </c>
      <c r="S986" s="100">
        <f t="shared" si="189"/>
        <v>1129.5347570504689</v>
      </c>
      <c r="T986" s="100">
        <f t="shared" si="190"/>
        <v>1037.4812755157034</v>
      </c>
      <c r="U986" s="100">
        <f t="shared" si="191"/>
        <v>952.92985924256732</v>
      </c>
    </row>
    <row r="987" spans="1:21" x14ac:dyDescent="0.25">
      <c r="A987" s="4">
        <v>4301350208</v>
      </c>
      <c r="B987" s="5">
        <v>366</v>
      </c>
      <c r="C987" s="5">
        <v>26010</v>
      </c>
      <c r="D987" s="5" t="s">
        <v>1</v>
      </c>
      <c r="E987" s="5" t="s">
        <v>6</v>
      </c>
      <c r="F987" s="5">
        <v>40.273560000000003</v>
      </c>
      <c r="G987" s="6">
        <v>-110.46727</v>
      </c>
      <c r="H987" s="4">
        <f t="shared" si="180"/>
        <v>26010</v>
      </c>
      <c r="I987" s="5">
        <v>365</v>
      </c>
      <c r="J987" s="5">
        <f t="shared" si="181"/>
        <v>730</v>
      </c>
      <c r="K987" s="5">
        <f t="shared" si="182"/>
        <v>1095</v>
      </c>
      <c r="L987" s="5">
        <f t="shared" si="183"/>
        <v>1460</v>
      </c>
      <c r="M987" s="5">
        <f t="shared" si="184"/>
        <v>1825</v>
      </c>
      <c r="N987" s="5">
        <f t="shared" si="185"/>
        <v>2190</v>
      </c>
      <c r="O987" s="1">
        <v>2.3290384453705478E-4</v>
      </c>
      <c r="P987" s="9">
        <f t="shared" si="186"/>
        <v>23890.267924670625</v>
      </c>
      <c r="Q987" s="100">
        <f t="shared" si="187"/>
        <v>21943.287255384319</v>
      </c>
      <c r="R987" s="100">
        <f t="shared" si="188"/>
        <v>20154.979303311869</v>
      </c>
      <c r="S987" s="100">
        <f t="shared" si="189"/>
        <v>18512.412747878196</v>
      </c>
      <c r="T987" s="100">
        <f t="shared" si="190"/>
        <v>17003.710129907649</v>
      </c>
      <c r="U987" s="100">
        <f t="shared" si="191"/>
        <v>15617.961965279885</v>
      </c>
    </row>
    <row r="988" spans="1:21" x14ac:dyDescent="0.25">
      <c r="A988" s="4">
        <v>4301350209</v>
      </c>
      <c r="B988" s="5">
        <v>362</v>
      </c>
      <c r="C988" s="5">
        <v>2557</v>
      </c>
      <c r="D988" s="5" t="s">
        <v>1</v>
      </c>
      <c r="E988" s="5" t="s">
        <v>6</v>
      </c>
      <c r="F988" s="5">
        <v>40.0694599999999</v>
      </c>
      <c r="G988" s="6">
        <v>-110.06589</v>
      </c>
      <c r="H988" s="4">
        <f t="shared" si="180"/>
        <v>2557</v>
      </c>
      <c r="I988" s="5">
        <v>365</v>
      </c>
      <c r="J988" s="5">
        <f t="shared" si="181"/>
        <v>730</v>
      </c>
      <c r="K988" s="5">
        <f t="shared" si="182"/>
        <v>1095</v>
      </c>
      <c r="L988" s="5">
        <f t="shared" si="183"/>
        <v>1460</v>
      </c>
      <c r="M988" s="5">
        <f t="shared" si="184"/>
        <v>1825</v>
      </c>
      <c r="N988" s="5">
        <f t="shared" si="185"/>
        <v>2190</v>
      </c>
      <c r="O988" s="1">
        <v>2.3290384453705478E-4</v>
      </c>
      <c r="P988" s="9">
        <f t="shared" si="186"/>
        <v>2348.6126521869583</v>
      </c>
      <c r="Q988" s="100">
        <f t="shared" si="187"/>
        <v>2157.2082088434336</v>
      </c>
      <c r="R988" s="100">
        <f t="shared" si="188"/>
        <v>1981.4026173997865</v>
      </c>
      <c r="S988" s="100">
        <f t="shared" si="189"/>
        <v>1819.9246211581908</v>
      </c>
      <c r="T988" s="100">
        <f t="shared" si="190"/>
        <v>1671.6065667886915</v>
      </c>
      <c r="U988" s="100">
        <f t="shared" si="191"/>
        <v>1535.3759609850313</v>
      </c>
    </row>
    <row r="989" spans="1:21" x14ac:dyDescent="0.25">
      <c r="A989" s="4">
        <v>4301350210</v>
      </c>
      <c r="B989" s="5">
        <v>346</v>
      </c>
      <c r="C989" s="5">
        <v>2564</v>
      </c>
      <c r="D989" s="5" t="s">
        <v>1</v>
      </c>
      <c r="E989" s="5" t="s">
        <v>6</v>
      </c>
      <c r="F989" s="5">
        <v>40.06917</v>
      </c>
      <c r="G989" s="6">
        <v>-110.06887</v>
      </c>
      <c r="H989" s="4">
        <f t="shared" si="180"/>
        <v>2564</v>
      </c>
      <c r="I989" s="5">
        <v>365</v>
      </c>
      <c r="J989" s="5">
        <f t="shared" si="181"/>
        <v>730</v>
      </c>
      <c r="K989" s="5">
        <f t="shared" si="182"/>
        <v>1095</v>
      </c>
      <c r="L989" s="5">
        <f t="shared" si="183"/>
        <v>1460</v>
      </c>
      <c r="M989" s="5">
        <f t="shared" si="184"/>
        <v>1825</v>
      </c>
      <c r="N989" s="5">
        <f t="shared" si="185"/>
        <v>2190</v>
      </c>
      <c r="O989" s="1">
        <v>2.3290384453705478E-4</v>
      </c>
      <c r="P989" s="9">
        <f t="shared" si="186"/>
        <v>2355.0421745042477</v>
      </c>
      <c r="Q989" s="100">
        <f t="shared" si="187"/>
        <v>2163.1137455903649</v>
      </c>
      <c r="R989" s="100">
        <f t="shared" si="188"/>
        <v>1986.8268717297819</v>
      </c>
      <c r="S989" s="100">
        <f t="shared" si="189"/>
        <v>1824.9068160538136</v>
      </c>
      <c r="T989" s="100">
        <f t="shared" si="190"/>
        <v>1676.1827286844759</v>
      </c>
      <c r="U989" s="100">
        <f t="shared" si="191"/>
        <v>1539.5791802759563</v>
      </c>
    </row>
    <row r="990" spans="1:21" x14ac:dyDescent="0.25">
      <c r="A990" s="4">
        <v>4301350211</v>
      </c>
      <c r="B990" s="5">
        <v>292</v>
      </c>
      <c r="C990" s="5">
        <v>2135</v>
      </c>
      <c r="D990" s="5" t="s">
        <v>1</v>
      </c>
      <c r="E990" s="5" t="s">
        <v>6</v>
      </c>
      <c r="F990" s="5">
        <v>40.068840000000002</v>
      </c>
      <c r="G990" s="6">
        <v>-110.06119</v>
      </c>
      <c r="H990" s="4">
        <f t="shared" si="180"/>
        <v>2135</v>
      </c>
      <c r="I990" s="5">
        <v>365</v>
      </c>
      <c r="J990" s="5">
        <f t="shared" si="181"/>
        <v>730</v>
      </c>
      <c r="K990" s="5">
        <f t="shared" si="182"/>
        <v>1095</v>
      </c>
      <c r="L990" s="5">
        <f t="shared" si="183"/>
        <v>1460</v>
      </c>
      <c r="M990" s="5">
        <f t="shared" si="184"/>
        <v>1825</v>
      </c>
      <c r="N990" s="5">
        <f t="shared" si="185"/>
        <v>2190</v>
      </c>
      <c r="O990" s="1">
        <v>2.3290384453705478E-4</v>
      </c>
      <c r="P990" s="9">
        <f t="shared" si="186"/>
        <v>1961.0043067732329</v>
      </c>
      <c r="Q990" s="100">
        <f t="shared" si="187"/>
        <v>1801.1887078141299</v>
      </c>
      <c r="R990" s="100">
        <f t="shared" si="188"/>
        <v>1654.397570648629</v>
      </c>
      <c r="S990" s="100">
        <f t="shared" si="189"/>
        <v>1519.5694431649345</v>
      </c>
      <c r="T990" s="100">
        <f t="shared" si="190"/>
        <v>1395.7293782142574</v>
      </c>
      <c r="U990" s="100">
        <f t="shared" si="191"/>
        <v>1281.9818837321243</v>
      </c>
    </row>
    <row r="991" spans="1:21" x14ac:dyDescent="0.25">
      <c r="A991" s="4">
        <v>4301350212</v>
      </c>
      <c r="B991" s="5">
        <v>362</v>
      </c>
      <c r="C991" s="5">
        <v>5755</v>
      </c>
      <c r="D991" s="5" t="s">
        <v>1</v>
      </c>
      <c r="E991" s="5" t="s">
        <v>6</v>
      </c>
      <c r="F991" s="5">
        <v>40.061329999999899</v>
      </c>
      <c r="G991" s="6">
        <v>-110.07874</v>
      </c>
      <c r="H991" s="4">
        <f t="shared" si="180"/>
        <v>5755</v>
      </c>
      <c r="I991" s="5">
        <v>365</v>
      </c>
      <c r="J991" s="5">
        <f t="shared" si="181"/>
        <v>730</v>
      </c>
      <c r="K991" s="5">
        <f t="shared" si="182"/>
        <v>1095</v>
      </c>
      <c r="L991" s="5">
        <f t="shared" si="183"/>
        <v>1460</v>
      </c>
      <c r="M991" s="5">
        <f t="shared" si="184"/>
        <v>1825</v>
      </c>
      <c r="N991" s="5">
        <f t="shared" si="185"/>
        <v>2190</v>
      </c>
      <c r="O991" s="1">
        <v>2.3290384453705478E-4</v>
      </c>
      <c r="P991" s="9">
        <f t="shared" si="186"/>
        <v>5285.9858479999784</v>
      </c>
      <c r="Q991" s="100">
        <f t="shared" si="187"/>
        <v>4855.1948540844578</v>
      </c>
      <c r="R991" s="100">
        <f t="shared" si="188"/>
        <v>4459.5119527320185</v>
      </c>
      <c r="S991" s="100">
        <f t="shared" si="189"/>
        <v>4096.0759463298355</v>
      </c>
      <c r="T991" s="100">
        <f t="shared" si="190"/>
        <v>3762.2588157485015</v>
      </c>
      <c r="U991" s="100">
        <f t="shared" si="191"/>
        <v>3455.6467170390515</v>
      </c>
    </row>
    <row r="992" spans="1:21" x14ac:dyDescent="0.25">
      <c r="A992" s="4">
        <v>4301350213</v>
      </c>
      <c r="B992" s="5">
        <v>366</v>
      </c>
      <c r="C992" s="5">
        <v>907</v>
      </c>
      <c r="D992" s="5" t="s">
        <v>1</v>
      </c>
      <c r="E992" s="5" t="s">
        <v>6</v>
      </c>
      <c r="F992" s="5">
        <v>40.083489999999898</v>
      </c>
      <c r="G992" s="6">
        <v>-110.09833</v>
      </c>
      <c r="H992" s="4">
        <f t="shared" si="180"/>
        <v>907</v>
      </c>
      <c r="I992" s="5">
        <v>365</v>
      </c>
      <c r="J992" s="5">
        <f t="shared" si="181"/>
        <v>730</v>
      </c>
      <c r="K992" s="5">
        <f t="shared" si="182"/>
        <v>1095</v>
      </c>
      <c r="L992" s="5">
        <f t="shared" si="183"/>
        <v>1460</v>
      </c>
      <c r="M992" s="5">
        <f t="shared" si="184"/>
        <v>1825</v>
      </c>
      <c r="N992" s="5">
        <f t="shared" si="185"/>
        <v>2190</v>
      </c>
      <c r="O992" s="1">
        <v>2.3290384453705478E-4</v>
      </c>
      <c r="P992" s="9">
        <f t="shared" si="186"/>
        <v>833.08239168305488</v>
      </c>
      <c r="Q992" s="100">
        <f t="shared" si="187"/>
        <v>765.18883278099099</v>
      </c>
      <c r="R992" s="100">
        <f t="shared" si="188"/>
        <v>702.82838247227471</v>
      </c>
      <c r="S992" s="100">
        <f t="shared" si="189"/>
        <v>645.55011004711741</v>
      </c>
      <c r="T992" s="100">
        <f t="shared" si="190"/>
        <v>592.9398342109281</v>
      </c>
      <c r="U992" s="100">
        <f t="shared" si="191"/>
        <v>544.61712812413896</v>
      </c>
    </row>
    <row r="993" spans="1:21" x14ac:dyDescent="0.25">
      <c r="A993" s="4">
        <v>4301350214</v>
      </c>
      <c r="B993" s="5">
        <v>360</v>
      </c>
      <c r="C993" s="5">
        <v>4485</v>
      </c>
      <c r="D993" s="5" t="s">
        <v>1</v>
      </c>
      <c r="E993" s="5" t="s">
        <v>6</v>
      </c>
      <c r="F993" s="5">
        <v>40.08343</v>
      </c>
      <c r="G993" s="6">
        <v>-110.09837</v>
      </c>
      <c r="H993" s="4">
        <f t="shared" si="180"/>
        <v>4485</v>
      </c>
      <c r="I993" s="5">
        <v>365</v>
      </c>
      <c r="J993" s="5">
        <f t="shared" si="181"/>
        <v>730</v>
      </c>
      <c r="K993" s="5">
        <f t="shared" si="182"/>
        <v>1095</v>
      </c>
      <c r="L993" s="5">
        <f t="shared" si="183"/>
        <v>1460</v>
      </c>
      <c r="M993" s="5">
        <f t="shared" si="184"/>
        <v>1825</v>
      </c>
      <c r="N993" s="5">
        <f t="shared" si="185"/>
        <v>2190</v>
      </c>
      <c r="O993" s="1">
        <v>2.3290384453705478E-4</v>
      </c>
      <c r="P993" s="9">
        <f t="shared" si="186"/>
        <v>4119.4867990060648</v>
      </c>
      <c r="Q993" s="100">
        <f t="shared" si="187"/>
        <v>3783.7617585697299</v>
      </c>
      <c r="R993" s="100">
        <f t="shared" si="188"/>
        <v>3475.3972385756911</v>
      </c>
      <c r="S993" s="100">
        <f t="shared" si="189"/>
        <v>3192.1634438382816</v>
      </c>
      <c r="T993" s="100">
        <f t="shared" si="190"/>
        <v>2932.0123003704657</v>
      </c>
      <c r="U993" s="100">
        <f t="shared" si="191"/>
        <v>2693.0626456855161</v>
      </c>
    </row>
    <row r="994" spans="1:21" x14ac:dyDescent="0.25">
      <c r="A994" s="4">
        <v>4301350215</v>
      </c>
      <c r="B994" s="5">
        <v>357</v>
      </c>
      <c r="C994" s="5">
        <v>6657</v>
      </c>
      <c r="D994" s="5" t="s">
        <v>1</v>
      </c>
      <c r="E994" s="5" t="s">
        <v>6</v>
      </c>
      <c r="F994" s="5">
        <v>40.068829999999899</v>
      </c>
      <c r="G994" s="6">
        <v>-110.10328</v>
      </c>
      <c r="H994" s="4">
        <f t="shared" si="180"/>
        <v>6657</v>
      </c>
      <c r="I994" s="5">
        <v>365</v>
      </c>
      <c r="J994" s="5">
        <f t="shared" si="181"/>
        <v>730</v>
      </c>
      <c r="K994" s="5">
        <f t="shared" si="182"/>
        <v>1095</v>
      </c>
      <c r="L994" s="5">
        <f t="shared" si="183"/>
        <v>1460</v>
      </c>
      <c r="M994" s="5">
        <f t="shared" si="184"/>
        <v>1825</v>
      </c>
      <c r="N994" s="5">
        <f t="shared" si="185"/>
        <v>2190</v>
      </c>
      <c r="O994" s="1">
        <v>2.3290384453705478E-4</v>
      </c>
      <c r="P994" s="9">
        <f t="shared" si="186"/>
        <v>6114.4757237421127</v>
      </c>
      <c r="Q994" s="100">
        <f t="shared" si="187"/>
        <v>5616.1654463319264</v>
      </c>
      <c r="R994" s="100">
        <f t="shared" si="188"/>
        <v>5158.4658678257247</v>
      </c>
      <c r="S994" s="100">
        <f t="shared" si="189"/>
        <v>4738.0673457372222</v>
      </c>
      <c r="T994" s="100">
        <f t="shared" si="190"/>
        <v>4351.9299628910121</v>
      </c>
      <c r="U994" s="100">
        <f t="shared" si="191"/>
        <v>3997.2615456696726</v>
      </c>
    </row>
    <row r="995" spans="1:21" x14ac:dyDescent="0.25">
      <c r="A995" s="4">
        <v>4301350216</v>
      </c>
      <c r="B995" s="5">
        <v>327</v>
      </c>
      <c r="C995" s="5">
        <v>8534</v>
      </c>
      <c r="D995" s="5" t="s">
        <v>1</v>
      </c>
      <c r="E995" s="5" t="s">
        <v>6</v>
      </c>
      <c r="F995" s="5">
        <v>40.068869999999897</v>
      </c>
      <c r="G995" s="6">
        <v>-110.10323</v>
      </c>
      <c r="H995" s="4">
        <f t="shared" si="180"/>
        <v>8534</v>
      </c>
      <c r="I995" s="5">
        <v>365</v>
      </c>
      <c r="J995" s="5">
        <f t="shared" si="181"/>
        <v>730</v>
      </c>
      <c r="K995" s="5">
        <f t="shared" si="182"/>
        <v>1095</v>
      </c>
      <c r="L995" s="5">
        <f t="shared" si="183"/>
        <v>1460</v>
      </c>
      <c r="M995" s="5">
        <f t="shared" si="184"/>
        <v>1825</v>
      </c>
      <c r="N995" s="5">
        <f t="shared" si="185"/>
        <v>2190</v>
      </c>
      <c r="O995" s="1">
        <v>2.3290384453705478E-4</v>
      </c>
      <c r="P995" s="9">
        <f t="shared" si="186"/>
        <v>7838.5062079638265</v>
      </c>
      <c r="Q995" s="100">
        <f t="shared" si="187"/>
        <v>7199.6929426162924</v>
      </c>
      <c r="R995" s="100">
        <f t="shared" si="188"/>
        <v>6612.9409217402335</v>
      </c>
      <c r="S995" s="100">
        <f t="shared" si="189"/>
        <v>6074.0073198920609</v>
      </c>
      <c r="T995" s="100">
        <f t="shared" si="190"/>
        <v>5578.9950883749289</v>
      </c>
      <c r="U995" s="100">
        <f t="shared" si="191"/>
        <v>5124.3247755362754</v>
      </c>
    </row>
    <row r="996" spans="1:21" x14ac:dyDescent="0.25">
      <c r="A996" s="4">
        <v>4301350217</v>
      </c>
      <c r="B996" s="5">
        <v>366</v>
      </c>
      <c r="C996" s="5">
        <v>4190</v>
      </c>
      <c r="D996" s="5" t="s">
        <v>1</v>
      </c>
      <c r="E996" s="5" t="s">
        <v>6</v>
      </c>
      <c r="F996" s="5">
        <v>40.0833599999999</v>
      </c>
      <c r="G996" s="6">
        <v>-110.074839999999</v>
      </c>
      <c r="H996" s="4">
        <f t="shared" si="180"/>
        <v>4190</v>
      </c>
      <c r="I996" s="5">
        <v>365</v>
      </c>
      <c r="J996" s="5">
        <f t="shared" si="181"/>
        <v>730</v>
      </c>
      <c r="K996" s="5">
        <f t="shared" si="182"/>
        <v>1095</v>
      </c>
      <c r="L996" s="5">
        <f t="shared" si="183"/>
        <v>1460</v>
      </c>
      <c r="M996" s="5">
        <f t="shared" si="184"/>
        <v>1825</v>
      </c>
      <c r="N996" s="5">
        <f t="shared" si="185"/>
        <v>2190</v>
      </c>
      <c r="O996" s="1">
        <v>2.3290384453705478E-4</v>
      </c>
      <c r="P996" s="9">
        <f t="shared" si="186"/>
        <v>3848.5283584917311</v>
      </c>
      <c r="Q996" s="100">
        <f t="shared" si="187"/>
        <v>3534.8855670918992</v>
      </c>
      <c r="R996" s="100">
        <f t="shared" si="188"/>
        <v>3246.8036632401663</v>
      </c>
      <c r="S996" s="100">
        <f t="shared" si="189"/>
        <v>2982.1995160941806</v>
      </c>
      <c r="T996" s="100">
        <f t="shared" si="190"/>
        <v>2739.1597633338351</v>
      </c>
      <c r="U996" s="100">
        <f t="shared" si="191"/>
        <v>2515.9269755679629</v>
      </c>
    </row>
    <row r="997" spans="1:21" x14ac:dyDescent="0.25">
      <c r="A997" s="4">
        <v>4301350218</v>
      </c>
      <c r="B997" s="5">
        <v>353</v>
      </c>
      <c r="C997" s="5">
        <v>9364</v>
      </c>
      <c r="D997" s="5" t="s">
        <v>1</v>
      </c>
      <c r="E997" s="5" t="s">
        <v>6</v>
      </c>
      <c r="F997" s="5">
        <v>40.083300000000001</v>
      </c>
      <c r="G997" s="6">
        <v>-110.07487</v>
      </c>
      <c r="H997" s="4">
        <f t="shared" si="180"/>
        <v>9364</v>
      </c>
      <c r="I997" s="5">
        <v>365</v>
      </c>
      <c r="J997" s="5">
        <f t="shared" si="181"/>
        <v>730</v>
      </c>
      <c r="K997" s="5">
        <f t="shared" si="182"/>
        <v>1095</v>
      </c>
      <c r="L997" s="5">
        <f t="shared" si="183"/>
        <v>1460</v>
      </c>
      <c r="M997" s="5">
        <f t="shared" si="184"/>
        <v>1825</v>
      </c>
      <c r="N997" s="5">
        <f t="shared" si="185"/>
        <v>2190</v>
      </c>
      <c r="O997" s="1">
        <v>2.3290384453705478E-4</v>
      </c>
      <c r="P997" s="9">
        <f t="shared" si="186"/>
        <v>8600.8638541566979</v>
      </c>
      <c r="Q997" s="100">
        <f t="shared" si="187"/>
        <v>7899.9208711810361</v>
      </c>
      <c r="R997" s="100">
        <f t="shared" si="188"/>
        <v>7256.1025065825579</v>
      </c>
      <c r="S997" s="100">
        <f t="shared" si="189"/>
        <v>6664.7532860873289</v>
      </c>
      <c r="T997" s="100">
        <f t="shared" si="190"/>
        <v>6121.597141732228</v>
      </c>
      <c r="U997" s="100">
        <f t="shared" si="191"/>
        <v>5622.7064914602397</v>
      </c>
    </row>
    <row r="998" spans="1:21" x14ac:dyDescent="0.25">
      <c r="A998" s="4">
        <v>4301350219</v>
      </c>
      <c r="B998" s="5">
        <v>348</v>
      </c>
      <c r="C998" s="5">
        <v>4195</v>
      </c>
      <c r="D998" s="5" t="s">
        <v>1</v>
      </c>
      <c r="E998" s="5" t="s">
        <v>6</v>
      </c>
      <c r="F998" s="5">
        <v>40.0837</v>
      </c>
      <c r="G998" s="6">
        <v>-110.10321</v>
      </c>
      <c r="H998" s="4">
        <f t="shared" si="180"/>
        <v>4195</v>
      </c>
      <c r="I998" s="5">
        <v>365</v>
      </c>
      <c r="J998" s="5">
        <f t="shared" si="181"/>
        <v>730</v>
      </c>
      <c r="K998" s="5">
        <f t="shared" si="182"/>
        <v>1095</v>
      </c>
      <c r="L998" s="5">
        <f t="shared" si="183"/>
        <v>1460</v>
      </c>
      <c r="M998" s="5">
        <f t="shared" si="184"/>
        <v>1825</v>
      </c>
      <c r="N998" s="5">
        <f t="shared" si="185"/>
        <v>2190</v>
      </c>
      <c r="O998" s="1">
        <v>2.3290384453705478E-4</v>
      </c>
      <c r="P998" s="9">
        <f t="shared" si="186"/>
        <v>3853.1208744326518</v>
      </c>
      <c r="Q998" s="100">
        <f t="shared" si="187"/>
        <v>3539.1038076254217</v>
      </c>
      <c r="R998" s="100">
        <f t="shared" si="188"/>
        <v>3250.6781306187345</v>
      </c>
      <c r="S998" s="100">
        <f t="shared" si="189"/>
        <v>2985.7582267339112</v>
      </c>
      <c r="T998" s="100">
        <f t="shared" si="190"/>
        <v>2742.4284504022526</v>
      </c>
      <c r="U998" s="100">
        <f t="shared" si="191"/>
        <v>2518.9292750614809</v>
      </c>
    </row>
    <row r="999" spans="1:21" x14ac:dyDescent="0.25">
      <c r="A999" s="4">
        <v>4301350220</v>
      </c>
      <c r="B999" s="5">
        <v>360</v>
      </c>
      <c r="C999" s="5">
        <v>2910</v>
      </c>
      <c r="D999" s="5" t="s">
        <v>1</v>
      </c>
      <c r="E999" s="5" t="s">
        <v>6</v>
      </c>
      <c r="F999" s="5">
        <v>40.072029999999899</v>
      </c>
      <c r="G999" s="6">
        <v>-110.0934</v>
      </c>
      <c r="H999" s="4">
        <f t="shared" si="180"/>
        <v>2910</v>
      </c>
      <c r="I999" s="5">
        <v>365</v>
      </c>
      <c r="J999" s="5">
        <f t="shared" si="181"/>
        <v>730</v>
      </c>
      <c r="K999" s="5">
        <f t="shared" si="182"/>
        <v>1095</v>
      </c>
      <c r="L999" s="5">
        <f t="shared" si="183"/>
        <v>1460</v>
      </c>
      <c r="M999" s="5">
        <f t="shared" si="184"/>
        <v>1825</v>
      </c>
      <c r="N999" s="5">
        <f t="shared" si="185"/>
        <v>2190</v>
      </c>
      <c r="O999" s="1">
        <v>2.3290384453705478E-4</v>
      </c>
      <c r="P999" s="9">
        <f t="shared" si="186"/>
        <v>2672.8442776159754</v>
      </c>
      <c r="Q999" s="100">
        <f t="shared" si="187"/>
        <v>2455.0159905101254</v>
      </c>
      <c r="R999" s="100">
        <f t="shared" si="188"/>
        <v>2254.9400143267026</v>
      </c>
      <c r="S999" s="100">
        <f t="shared" si="189"/>
        <v>2071.1695923231659</v>
      </c>
      <c r="T999" s="100">
        <f t="shared" si="190"/>
        <v>1902.3758738189645</v>
      </c>
      <c r="U999" s="100">
        <f t="shared" si="191"/>
        <v>1747.3383052273919</v>
      </c>
    </row>
    <row r="1000" spans="1:21" x14ac:dyDescent="0.25">
      <c r="A1000" s="4">
        <v>4301350222</v>
      </c>
      <c r="B1000" s="5">
        <v>365</v>
      </c>
      <c r="C1000" s="5">
        <v>845</v>
      </c>
      <c r="D1000" s="5" t="s">
        <v>1</v>
      </c>
      <c r="E1000" s="5" t="s">
        <v>6</v>
      </c>
      <c r="F1000" s="5">
        <v>40.083660000000002</v>
      </c>
      <c r="G1000" s="6">
        <v>-110.10325</v>
      </c>
      <c r="H1000" s="4">
        <f t="shared" si="180"/>
        <v>845</v>
      </c>
      <c r="I1000" s="5">
        <v>365</v>
      </c>
      <c r="J1000" s="5">
        <f t="shared" si="181"/>
        <v>730</v>
      </c>
      <c r="K1000" s="5">
        <f t="shared" si="182"/>
        <v>1095</v>
      </c>
      <c r="L1000" s="5">
        <f t="shared" si="183"/>
        <v>1460</v>
      </c>
      <c r="M1000" s="5">
        <f t="shared" si="184"/>
        <v>1825</v>
      </c>
      <c r="N1000" s="5">
        <f t="shared" si="185"/>
        <v>2190</v>
      </c>
      <c r="O1000" s="1">
        <v>2.3290384453705478E-4</v>
      </c>
      <c r="P1000" s="9">
        <f t="shared" si="186"/>
        <v>776.13519401563542</v>
      </c>
      <c r="Q1000" s="100">
        <f t="shared" si="187"/>
        <v>712.88265016531136</v>
      </c>
      <c r="R1000" s="100">
        <f t="shared" si="188"/>
        <v>654.78498697802877</v>
      </c>
      <c r="S1000" s="100">
        <f t="shared" si="189"/>
        <v>601.42209811445889</v>
      </c>
      <c r="T1000" s="100">
        <f t="shared" si="190"/>
        <v>552.40811456255153</v>
      </c>
      <c r="U1000" s="100">
        <f t="shared" si="191"/>
        <v>507.38861440451757</v>
      </c>
    </row>
    <row r="1001" spans="1:21" x14ac:dyDescent="0.25">
      <c r="A1001" s="4">
        <v>4301350223</v>
      </c>
      <c r="B1001" s="5">
        <v>330</v>
      </c>
      <c r="C1001" s="5">
        <v>2241</v>
      </c>
      <c r="D1001" s="5" t="s">
        <v>1</v>
      </c>
      <c r="E1001" s="5" t="s">
        <v>6</v>
      </c>
      <c r="F1001" s="5">
        <v>40.118160000000003</v>
      </c>
      <c r="G1001" s="6">
        <v>-110.15461000000001</v>
      </c>
      <c r="H1001" s="4">
        <f t="shared" si="180"/>
        <v>2241</v>
      </c>
      <c r="I1001" s="5">
        <v>365</v>
      </c>
      <c r="J1001" s="5">
        <f t="shared" si="181"/>
        <v>730</v>
      </c>
      <c r="K1001" s="5">
        <f t="shared" si="182"/>
        <v>1095</v>
      </c>
      <c r="L1001" s="5">
        <f t="shared" si="183"/>
        <v>1460</v>
      </c>
      <c r="M1001" s="5">
        <f t="shared" si="184"/>
        <v>1825</v>
      </c>
      <c r="N1001" s="5">
        <f t="shared" si="185"/>
        <v>2190</v>
      </c>
      <c r="O1001" s="1">
        <v>2.3290384453705478E-4</v>
      </c>
      <c r="P1001" s="9">
        <f t="shared" si="186"/>
        <v>2058.3656447207563</v>
      </c>
      <c r="Q1001" s="100">
        <f t="shared" si="187"/>
        <v>1890.6154071248081</v>
      </c>
      <c r="R1001" s="100">
        <f t="shared" si="188"/>
        <v>1736.5362790742752</v>
      </c>
      <c r="S1001" s="100">
        <f t="shared" si="189"/>
        <v>1595.0141087272216</v>
      </c>
      <c r="T1001" s="100">
        <f t="shared" si="190"/>
        <v>1465.0255440647077</v>
      </c>
      <c r="U1001" s="100">
        <f t="shared" si="191"/>
        <v>1345.6306329947029</v>
      </c>
    </row>
    <row r="1002" spans="1:21" x14ac:dyDescent="0.25">
      <c r="A1002" s="4">
        <v>4301350224</v>
      </c>
      <c r="B1002" s="5">
        <v>331</v>
      </c>
      <c r="C1002" s="5">
        <v>1936</v>
      </c>
      <c r="D1002" s="5" t="s">
        <v>1</v>
      </c>
      <c r="E1002" s="5" t="s">
        <v>6</v>
      </c>
      <c r="F1002" s="5">
        <v>40.065069999999899</v>
      </c>
      <c r="G1002" s="6">
        <v>-110.079849999999</v>
      </c>
      <c r="H1002" s="4">
        <f t="shared" si="180"/>
        <v>1936</v>
      </c>
      <c r="I1002" s="5">
        <v>365</v>
      </c>
      <c r="J1002" s="5">
        <f t="shared" si="181"/>
        <v>730</v>
      </c>
      <c r="K1002" s="5">
        <f t="shared" si="182"/>
        <v>1095</v>
      </c>
      <c r="L1002" s="5">
        <f t="shared" si="183"/>
        <v>1460</v>
      </c>
      <c r="M1002" s="5">
        <f t="shared" si="184"/>
        <v>1825</v>
      </c>
      <c r="N1002" s="5">
        <f t="shared" si="185"/>
        <v>2190</v>
      </c>
      <c r="O1002" s="1">
        <v>2.3290384453705478E-4</v>
      </c>
      <c r="P1002" s="9">
        <f t="shared" si="186"/>
        <v>1778.2221723245802</v>
      </c>
      <c r="Q1002" s="100">
        <f t="shared" si="187"/>
        <v>1633.3027345799323</v>
      </c>
      <c r="R1002" s="100">
        <f t="shared" si="188"/>
        <v>1500.1937689816139</v>
      </c>
      <c r="S1002" s="100">
        <f t="shared" si="189"/>
        <v>1377.9327597036595</v>
      </c>
      <c r="T1002" s="100">
        <f t="shared" si="190"/>
        <v>1265.6356328912423</v>
      </c>
      <c r="U1002" s="100">
        <f t="shared" si="191"/>
        <v>1162.4903638901137</v>
      </c>
    </row>
    <row r="1003" spans="1:21" x14ac:dyDescent="0.25">
      <c r="A1003" s="4">
        <v>4301350225</v>
      </c>
      <c r="B1003" s="5">
        <v>311</v>
      </c>
      <c r="C1003" s="5">
        <v>4499</v>
      </c>
      <c r="D1003" s="5" t="s">
        <v>1</v>
      </c>
      <c r="E1003" s="5" t="s">
        <v>6</v>
      </c>
      <c r="F1003" s="5">
        <v>40.076149999999899</v>
      </c>
      <c r="G1003" s="6">
        <v>-110.103309999999</v>
      </c>
      <c r="H1003" s="4">
        <f t="shared" si="180"/>
        <v>4499</v>
      </c>
      <c r="I1003" s="5">
        <v>365</v>
      </c>
      <c r="J1003" s="5">
        <f t="shared" si="181"/>
        <v>730</v>
      </c>
      <c r="K1003" s="5">
        <f t="shared" si="182"/>
        <v>1095</v>
      </c>
      <c r="L1003" s="5">
        <f t="shared" si="183"/>
        <v>1460</v>
      </c>
      <c r="M1003" s="5">
        <f t="shared" si="184"/>
        <v>1825</v>
      </c>
      <c r="N1003" s="5">
        <f t="shared" si="185"/>
        <v>2190</v>
      </c>
      <c r="O1003" s="1">
        <v>2.3290384453705478E-4</v>
      </c>
      <c r="P1003" s="9">
        <f t="shared" si="186"/>
        <v>4132.3458436406436</v>
      </c>
      <c r="Q1003" s="100">
        <f t="shared" si="187"/>
        <v>3795.5728320635926</v>
      </c>
      <c r="R1003" s="100">
        <f t="shared" si="188"/>
        <v>3486.2457472356823</v>
      </c>
      <c r="S1003" s="100">
        <f t="shared" si="189"/>
        <v>3202.1278336295272</v>
      </c>
      <c r="T1003" s="100">
        <f t="shared" si="190"/>
        <v>2941.1646241620347</v>
      </c>
      <c r="U1003" s="100">
        <f t="shared" si="191"/>
        <v>2701.4690842673663</v>
      </c>
    </row>
    <row r="1004" spans="1:21" x14ac:dyDescent="0.25">
      <c r="A1004" s="4">
        <v>4301350226</v>
      </c>
      <c r="B1004" s="5">
        <v>361</v>
      </c>
      <c r="C1004" s="5">
        <v>14454</v>
      </c>
      <c r="D1004" s="5" t="s">
        <v>1</v>
      </c>
      <c r="E1004" s="5" t="s">
        <v>6</v>
      </c>
      <c r="F1004" s="5">
        <v>40.076149999999899</v>
      </c>
      <c r="G1004" s="6">
        <v>-110.103219999999</v>
      </c>
      <c r="H1004" s="4">
        <f t="shared" si="180"/>
        <v>14454</v>
      </c>
      <c r="I1004" s="5">
        <v>365</v>
      </c>
      <c r="J1004" s="5">
        <f t="shared" si="181"/>
        <v>730</v>
      </c>
      <c r="K1004" s="5">
        <f t="shared" si="182"/>
        <v>1095</v>
      </c>
      <c r="L1004" s="5">
        <f t="shared" si="183"/>
        <v>1460</v>
      </c>
      <c r="M1004" s="5">
        <f t="shared" si="184"/>
        <v>1825</v>
      </c>
      <c r="N1004" s="5">
        <f t="shared" si="185"/>
        <v>2190</v>
      </c>
      <c r="O1004" s="1">
        <v>2.3290384453705478E-4</v>
      </c>
      <c r="P1004" s="9">
        <f t="shared" si="186"/>
        <v>13276.045082014196</v>
      </c>
      <c r="Q1004" s="100">
        <f t="shared" si="187"/>
        <v>12194.089734306996</v>
      </c>
      <c r="R1004" s="100">
        <f t="shared" si="188"/>
        <v>11200.310297965003</v>
      </c>
      <c r="S1004" s="100">
        <f t="shared" si="189"/>
        <v>10287.520717333004</v>
      </c>
      <c r="T1004" s="100">
        <f t="shared" si="190"/>
        <v>9449.1205773812071</v>
      </c>
      <c r="U1004" s="100">
        <f t="shared" si="191"/>
        <v>8679.0473758614171</v>
      </c>
    </row>
    <row r="1005" spans="1:21" x14ac:dyDescent="0.25">
      <c r="A1005" s="4">
        <v>4301350232</v>
      </c>
      <c r="B1005" s="5">
        <v>343</v>
      </c>
      <c r="C1005" s="5">
        <v>9483</v>
      </c>
      <c r="D1005" s="5" t="s">
        <v>1</v>
      </c>
      <c r="E1005" s="5" t="s">
        <v>6</v>
      </c>
      <c r="F1005" s="5">
        <v>40.097839999999898</v>
      </c>
      <c r="G1005" s="6">
        <v>-110.07481</v>
      </c>
      <c r="H1005" s="4">
        <f t="shared" si="180"/>
        <v>9483</v>
      </c>
      <c r="I1005" s="5">
        <v>365</v>
      </c>
      <c r="J1005" s="5">
        <f t="shared" si="181"/>
        <v>730</v>
      </c>
      <c r="K1005" s="5">
        <f t="shared" si="182"/>
        <v>1095</v>
      </c>
      <c r="L1005" s="5">
        <f t="shared" si="183"/>
        <v>1460</v>
      </c>
      <c r="M1005" s="5">
        <f t="shared" si="184"/>
        <v>1825</v>
      </c>
      <c r="N1005" s="5">
        <f t="shared" si="185"/>
        <v>2190</v>
      </c>
      <c r="O1005" s="1">
        <v>2.3290384453705478E-4</v>
      </c>
      <c r="P1005" s="9">
        <f t="shared" si="186"/>
        <v>8710.165733550617</v>
      </c>
      <c r="Q1005" s="100">
        <f t="shared" si="187"/>
        <v>8000.3149958788736</v>
      </c>
      <c r="R1005" s="100">
        <f t="shared" si="188"/>
        <v>7348.3148301924812</v>
      </c>
      <c r="S1005" s="100">
        <f t="shared" si="189"/>
        <v>6749.4505993129151</v>
      </c>
      <c r="T1005" s="100">
        <f t="shared" si="190"/>
        <v>6199.3918939605637</v>
      </c>
      <c r="U1005" s="100">
        <f t="shared" si="191"/>
        <v>5694.1612194059644</v>
      </c>
    </row>
    <row r="1006" spans="1:21" x14ac:dyDescent="0.25">
      <c r="A1006" s="4">
        <v>4301350233</v>
      </c>
      <c r="B1006" s="5">
        <v>332</v>
      </c>
      <c r="C1006" s="5">
        <v>5895</v>
      </c>
      <c r="D1006" s="5" t="s">
        <v>1</v>
      </c>
      <c r="E1006" s="5" t="s">
        <v>6</v>
      </c>
      <c r="F1006" s="5">
        <v>40.0977999999999</v>
      </c>
      <c r="G1006" s="6">
        <v>-110.07485</v>
      </c>
      <c r="H1006" s="4">
        <f t="shared" si="180"/>
        <v>5895</v>
      </c>
      <c r="I1006" s="5">
        <v>365</v>
      </c>
      <c r="J1006" s="5">
        <f t="shared" si="181"/>
        <v>730</v>
      </c>
      <c r="K1006" s="5">
        <f t="shared" si="182"/>
        <v>1095</v>
      </c>
      <c r="L1006" s="5">
        <f t="shared" si="183"/>
        <v>1460</v>
      </c>
      <c r="M1006" s="5">
        <f t="shared" si="184"/>
        <v>1825</v>
      </c>
      <c r="N1006" s="5">
        <f t="shared" si="185"/>
        <v>2190</v>
      </c>
      <c r="O1006" s="1">
        <v>2.3290384453705478E-4</v>
      </c>
      <c r="P1006" s="9">
        <f t="shared" si="186"/>
        <v>5414.5762943457648</v>
      </c>
      <c r="Q1006" s="100">
        <f t="shared" si="187"/>
        <v>4973.3055890230899</v>
      </c>
      <c r="R1006" s="100">
        <f t="shared" si="188"/>
        <v>4567.997039331929</v>
      </c>
      <c r="S1006" s="100">
        <f t="shared" si="189"/>
        <v>4195.7198442422896</v>
      </c>
      <c r="T1006" s="100">
        <f t="shared" si="190"/>
        <v>3853.7820536641907</v>
      </c>
      <c r="U1006" s="100">
        <f t="shared" si="191"/>
        <v>3539.7111028575514</v>
      </c>
    </row>
    <row r="1007" spans="1:21" x14ac:dyDescent="0.25">
      <c r="A1007" s="4">
        <v>4301350234</v>
      </c>
      <c r="B1007" s="5">
        <v>353</v>
      </c>
      <c r="C1007" s="5">
        <v>2224</v>
      </c>
      <c r="D1007" s="5" t="s">
        <v>1</v>
      </c>
      <c r="E1007" s="5" t="s">
        <v>6</v>
      </c>
      <c r="F1007" s="5">
        <v>40.097810000000003</v>
      </c>
      <c r="G1007" s="6">
        <v>-110.070139999999</v>
      </c>
      <c r="H1007" s="4">
        <f t="shared" si="180"/>
        <v>2224</v>
      </c>
      <c r="I1007" s="5">
        <v>365</v>
      </c>
      <c r="J1007" s="5">
        <f t="shared" si="181"/>
        <v>730</v>
      </c>
      <c r="K1007" s="5">
        <f t="shared" si="182"/>
        <v>1095</v>
      </c>
      <c r="L1007" s="5">
        <f t="shared" si="183"/>
        <v>1460</v>
      </c>
      <c r="M1007" s="5">
        <f t="shared" si="184"/>
        <v>1825</v>
      </c>
      <c r="N1007" s="5">
        <f t="shared" si="185"/>
        <v>2190</v>
      </c>
      <c r="O1007" s="1">
        <v>2.3290384453705478E-4</v>
      </c>
      <c r="P1007" s="9">
        <f t="shared" si="186"/>
        <v>2042.7510905216252</v>
      </c>
      <c r="Q1007" s="100">
        <f t="shared" si="187"/>
        <v>1876.2733893108314</v>
      </c>
      <c r="R1007" s="100">
        <f t="shared" si="188"/>
        <v>1723.3630899871432</v>
      </c>
      <c r="S1007" s="100">
        <f t="shared" si="189"/>
        <v>1582.9144925521377</v>
      </c>
      <c r="T1007" s="100">
        <f t="shared" si="190"/>
        <v>1453.9120080320884</v>
      </c>
      <c r="U1007" s="100">
        <f t="shared" si="191"/>
        <v>1335.4228147167421</v>
      </c>
    </row>
    <row r="1008" spans="1:21" x14ac:dyDescent="0.25">
      <c r="A1008" s="4">
        <v>4301350235</v>
      </c>
      <c r="B1008" s="5">
        <v>365</v>
      </c>
      <c r="C1008" s="5">
        <v>2659</v>
      </c>
      <c r="D1008" s="5" t="s">
        <v>1</v>
      </c>
      <c r="E1008" s="5" t="s">
        <v>6</v>
      </c>
      <c r="F1008" s="5">
        <v>40.09075</v>
      </c>
      <c r="G1008" s="6">
        <v>-110.06053</v>
      </c>
      <c r="H1008" s="4">
        <f t="shared" si="180"/>
        <v>2659</v>
      </c>
      <c r="I1008" s="5">
        <v>365</v>
      </c>
      <c r="J1008" s="5">
        <f t="shared" si="181"/>
        <v>730</v>
      </c>
      <c r="K1008" s="5">
        <f t="shared" si="182"/>
        <v>1095</v>
      </c>
      <c r="L1008" s="5">
        <f t="shared" si="183"/>
        <v>1460</v>
      </c>
      <c r="M1008" s="5">
        <f t="shared" si="184"/>
        <v>1825</v>
      </c>
      <c r="N1008" s="5">
        <f t="shared" si="185"/>
        <v>2190</v>
      </c>
      <c r="O1008" s="1">
        <v>2.3290384453705478E-4</v>
      </c>
      <c r="P1008" s="9">
        <f t="shared" si="186"/>
        <v>2442.2999773817451</v>
      </c>
      <c r="Q1008" s="100">
        <f t="shared" si="187"/>
        <v>2243.2603157272933</v>
      </c>
      <c r="R1008" s="100">
        <f t="shared" si="188"/>
        <v>2060.4417519225781</v>
      </c>
      <c r="S1008" s="100">
        <f t="shared" si="189"/>
        <v>1892.5223182086936</v>
      </c>
      <c r="T1008" s="100">
        <f t="shared" si="190"/>
        <v>1738.2877829844076</v>
      </c>
      <c r="U1008" s="100">
        <f t="shared" si="191"/>
        <v>1596.6228706527954</v>
      </c>
    </row>
    <row r="1009" spans="1:21" x14ac:dyDescent="0.25">
      <c r="A1009" s="4">
        <v>4301350236</v>
      </c>
      <c r="B1009" s="5">
        <v>360</v>
      </c>
      <c r="C1009" s="5">
        <v>5029</v>
      </c>
      <c r="D1009" s="5" t="s">
        <v>1</v>
      </c>
      <c r="E1009" s="5" t="s">
        <v>6</v>
      </c>
      <c r="F1009" s="5">
        <v>40.090809999999898</v>
      </c>
      <c r="G1009" s="6">
        <v>-110.07956</v>
      </c>
      <c r="H1009" s="4">
        <f t="shared" si="180"/>
        <v>5029</v>
      </c>
      <c r="I1009" s="5">
        <v>365</v>
      </c>
      <c r="J1009" s="5">
        <f t="shared" si="181"/>
        <v>730</v>
      </c>
      <c r="K1009" s="5">
        <f t="shared" si="182"/>
        <v>1095</v>
      </c>
      <c r="L1009" s="5">
        <f t="shared" si="183"/>
        <v>1460</v>
      </c>
      <c r="M1009" s="5">
        <f t="shared" si="184"/>
        <v>1825</v>
      </c>
      <c r="N1009" s="5">
        <f t="shared" si="185"/>
        <v>2190</v>
      </c>
      <c r="O1009" s="1">
        <v>2.3290384453705478E-4</v>
      </c>
      <c r="P1009" s="9">
        <f t="shared" si="186"/>
        <v>4619.1525333782611</v>
      </c>
      <c r="Q1009" s="100">
        <f t="shared" si="187"/>
        <v>4242.7063286169832</v>
      </c>
      <c r="R1009" s="100">
        <f t="shared" si="188"/>
        <v>3896.9392893639133</v>
      </c>
      <c r="S1009" s="100">
        <f t="shared" si="189"/>
        <v>3579.3511614409626</v>
      </c>
      <c r="T1009" s="100">
        <f t="shared" si="190"/>
        <v>3287.6454534142858</v>
      </c>
      <c r="U1009" s="100">
        <f t="shared" si="191"/>
        <v>3019.7128305802589</v>
      </c>
    </row>
    <row r="1010" spans="1:21" x14ac:dyDescent="0.25">
      <c r="A1010" s="4">
        <v>4301350237</v>
      </c>
      <c r="B1010" s="5">
        <v>366</v>
      </c>
      <c r="C1010" s="5">
        <v>4364</v>
      </c>
      <c r="D1010" s="5" t="s">
        <v>1</v>
      </c>
      <c r="E1010" s="5" t="s">
        <v>6</v>
      </c>
      <c r="F1010" s="5">
        <v>40.090809999999898</v>
      </c>
      <c r="G1010" s="6">
        <v>-110.09372</v>
      </c>
      <c r="H1010" s="4">
        <f t="shared" si="180"/>
        <v>4364</v>
      </c>
      <c r="I1010" s="5">
        <v>365</v>
      </c>
      <c r="J1010" s="5">
        <f t="shared" si="181"/>
        <v>730</v>
      </c>
      <c r="K1010" s="5">
        <f t="shared" si="182"/>
        <v>1095</v>
      </c>
      <c r="L1010" s="5">
        <f t="shared" si="183"/>
        <v>1460</v>
      </c>
      <c r="M1010" s="5">
        <f t="shared" si="184"/>
        <v>1825</v>
      </c>
      <c r="N1010" s="5">
        <f t="shared" si="185"/>
        <v>2190</v>
      </c>
      <c r="O1010" s="1">
        <v>2.3290384453705478E-4</v>
      </c>
      <c r="P1010" s="9">
        <f t="shared" si="186"/>
        <v>4008.3479132357788</v>
      </c>
      <c r="Q1010" s="100">
        <f t="shared" si="187"/>
        <v>3681.6803376584839</v>
      </c>
      <c r="R1010" s="100">
        <f t="shared" si="188"/>
        <v>3381.6351280143404</v>
      </c>
      <c r="S1010" s="100">
        <f t="shared" si="189"/>
        <v>3106.0426463568028</v>
      </c>
      <c r="T1010" s="100">
        <f t="shared" si="190"/>
        <v>2852.9100733147629</v>
      </c>
      <c r="U1010" s="100">
        <f t="shared" si="191"/>
        <v>2620.4069979423844</v>
      </c>
    </row>
    <row r="1011" spans="1:21" x14ac:dyDescent="0.25">
      <c r="A1011" s="4">
        <v>4301350238</v>
      </c>
      <c r="B1011" s="5">
        <v>362</v>
      </c>
      <c r="C1011" s="5">
        <v>7441</v>
      </c>
      <c r="D1011" s="5" t="s">
        <v>1</v>
      </c>
      <c r="E1011" s="5" t="s">
        <v>6</v>
      </c>
      <c r="F1011" s="5">
        <v>40.082900000000002</v>
      </c>
      <c r="G1011" s="6">
        <v>-110.0795</v>
      </c>
      <c r="H1011" s="4">
        <f t="shared" si="180"/>
        <v>7441</v>
      </c>
      <c r="I1011" s="5">
        <v>365</v>
      </c>
      <c r="J1011" s="5">
        <f t="shared" si="181"/>
        <v>730</v>
      </c>
      <c r="K1011" s="5">
        <f t="shared" si="182"/>
        <v>1095</v>
      </c>
      <c r="L1011" s="5">
        <f t="shared" si="183"/>
        <v>1460</v>
      </c>
      <c r="M1011" s="5">
        <f t="shared" si="184"/>
        <v>1825</v>
      </c>
      <c r="N1011" s="5">
        <f t="shared" si="185"/>
        <v>2190</v>
      </c>
      <c r="O1011" s="1">
        <v>2.3290384453705478E-4</v>
      </c>
      <c r="P1011" s="9">
        <f t="shared" si="186"/>
        <v>6834.5822232785131</v>
      </c>
      <c r="Q1011" s="100">
        <f t="shared" si="187"/>
        <v>6277.5855619882632</v>
      </c>
      <c r="R1011" s="100">
        <f t="shared" si="188"/>
        <v>5765.9823527852213</v>
      </c>
      <c r="S1011" s="100">
        <f t="shared" si="189"/>
        <v>5296.0731740469682</v>
      </c>
      <c r="T1011" s="100">
        <f t="shared" si="190"/>
        <v>4864.4600952188712</v>
      </c>
      <c r="U1011" s="100">
        <f t="shared" si="191"/>
        <v>4468.0221062532728</v>
      </c>
    </row>
    <row r="1012" spans="1:21" x14ac:dyDescent="0.25">
      <c r="A1012" s="4">
        <v>4301350239</v>
      </c>
      <c r="B1012" s="5">
        <v>366</v>
      </c>
      <c r="C1012" s="5">
        <v>2403</v>
      </c>
      <c r="D1012" s="5" t="s">
        <v>1</v>
      </c>
      <c r="E1012" s="5" t="s">
        <v>6</v>
      </c>
      <c r="F1012" s="5">
        <v>40.087069999999898</v>
      </c>
      <c r="G1012" s="6">
        <v>-110.098389999999</v>
      </c>
      <c r="H1012" s="4">
        <f t="shared" si="180"/>
        <v>2403</v>
      </c>
      <c r="I1012" s="5">
        <v>365</v>
      </c>
      <c r="J1012" s="5">
        <f t="shared" si="181"/>
        <v>730</v>
      </c>
      <c r="K1012" s="5">
        <f t="shared" si="182"/>
        <v>1095</v>
      </c>
      <c r="L1012" s="5">
        <f t="shared" si="183"/>
        <v>1460</v>
      </c>
      <c r="M1012" s="5">
        <f t="shared" si="184"/>
        <v>1825</v>
      </c>
      <c r="N1012" s="5">
        <f t="shared" si="185"/>
        <v>2190</v>
      </c>
      <c r="O1012" s="1">
        <v>2.3290384453705478E-4</v>
      </c>
      <c r="P1012" s="9">
        <f t="shared" si="186"/>
        <v>2207.1631612065939</v>
      </c>
      <c r="Q1012" s="100">
        <f t="shared" si="187"/>
        <v>2027.2864004109388</v>
      </c>
      <c r="R1012" s="100">
        <f t="shared" si="188"/>
        <v>1862.0690221398854</v>
      </c>
      <c r="S1012" s="100">
        <f t="shared" si="189"/>
        <v>1710.3163334544906</v>
      </c>
      <c r="T1012" s="100">
        <f t="shared" si="190"/>
        <v>1570.9310050814336</v>
      </c>
      <c r="U1012" s="100">
        <f t="shared" si="191"/>
        <v>1442.9051365846813</v>
      </c>
    </row>
    <row r="1013" spans="1:21" x14ac:dyDescent="0.25">
      <c r="A1013" s="4">
        <v>4301350240</v>
      </c>
      <c r="B1013" s="5">
        <v>366</v>
      </c>
      <c r="C1013" s="5">
        <v>4911</v>
      </c>
      <c r="D1013" s="5" t="s">
        <v>1</v>
      </c>
      <c r="E1013" s="5" t="s">
        <v>6</v>
      </c>
      <c r="F1013" s="5">
        <v>40.07255</v>
      </c>
      <c r="G1013" s="6">
        <v>-110.10302</v>
      </c>
      <c r="H1013" s="4">
        <f t="shared" si="180"/>
        <v>4911</v>
      </c>
      <c r="I1013" s="5">
        <v>365</v>
      </c>
      <c r="J1013" s="5">
        <f t="shared" si="181"/>
        <v>730</v>
      </c>
      <c r="K1013" s="5">
        <f t="shared" si="182"/>
        <v>1095</v>
      </c>
      <c r="L1013" s="5">
        <f t="shared" si="183"/>
        <v>1460</v>
      </c>
      <c r="M1013" s="5">
        <f t="shared" si="184"/>
        <v>1825</v>
      </c>
      <c r="N1013" s="5">
        <f t="shared" si="185"/>
        <v>2190</v>
      </c>
      <c r="O1013" s="1">
        <v>2.3290384453705478E-4</v>
      </c>
      <c r="P1013" s="9">
        <f t="shared" si="186"/>
        <v>4510.7691571725272</v>
      </c>
      <c r="Q1013" s="100">
        <f t="shared" si="187"/>
        <v>4143.1558520258513</v>
      </c>
      <c r="R1013" s="100">
        <f t="shared" si="188"/>
        <v>3805.5018592297033</v>
      </c>
      <c r="S1013" s="100">
        <f t="shared" si="189"/>
        <v>3495.3655903433223</v>
      </c>
      <c r="T1013" s="100">
        <f t="shared" si="190"/>
        <v>3210.5044385996339</v>
      </c>
      <c r="U1013" s="100">
        <f t="shared" si="191"/>
        <v>2948.8585625332375</v>
      </c>
    </row>
    <row r="1014" spans="1:21" x14ac:dyDescent="0.25">
      <c r="A1014" s="4">
        <v>4301350242</v>
      </c>
      <c r="B1014" s="5">
        <v>366</v>
      </c>
      <c r="C1014" s="5">
        <v>43749</v>
      </c>
      <c r="D1014" s="5" t="s">
        <v>1</v>
      </c>
      <c r="E1014" s="5" t="s">
        <v>6</v>
      </c>
      <c r="F1014" s="5">
        <v>40.025039999999898</v>
      </c>
      <c r="G1014" s="6">
        <v>-110.20062</v>
      </c>
      <c r="H1014" s="4">
        <f t="shared" si="180"/>
        <v>43749</v>
      </c>
      <c r="I1014" s="5">
        <v>365</v>
      </c>
      <c r="J1014" s="5">
        <f t="shared" si="181"/>
        <v>730</v>
      </c>
      <c r="K1014" s="5">
        <f t="shared" si="182"/>
        <v>1095</v>
      </c>
      <c r="L1014" s="5">
        <f t="shared" si="183"/>
        <v>1460</v>
      </c>
      <c r="M1014" s="5">
        <f t="shared" si="184"/>
        <v>1825</v>
      </c>
      <c r="N1014" s="5">
        <f t="shared" si="185"/>
        <v>2190</v>
      </c>
      <c r="O1014" s="1">
        <v>2.3290384453705478E-4</v>
      </c>
      <c r="P1014" s="9">
        <f t="shared" si="186"/>
        <v>40183.595979869868</v>
      </c>
      <c r="Q1014" s="100">
        <f t="shared" si="187"/>
        <v>36908.761020215628</v>
      </c>
      <c r="R1014" s="100">
        <f t="shared" si="188"/>
        <v>33900.814668996194</v>
      </c>
      <c r="S1014" s="100">
        <f t="shared" si="189"/>
        <v>31138.006355514153</v>
      </c>
      <c r="T1014" s="100">
        <f t="shared" si="190"/>
        <v>28600.358111239133</v>
      </c>
      <c r="U1014" s="100">
        <f t="shared" si="191"/>
        <v>26269.52010838253</v>
      </c>
    </row>
    <row r="1015" spans="1:21" x14ac:dyDescent="0.25">
      <c r="A1015" s="4">
        <v>4301350243</v>
      </c>
      <c r="B1015" s="5">
        <v>349</v>
      </c>
      <c r="C1015" s="5">
        <v>15144</v>
      </c>
      <c r="D1015" s="5" t="s">
        <v>1</v>
      </c>
      <c r="E1015" s="5" t="s">
        <v>6</v>
      </c>
      <c r="F1015" s="5">
        <v>40.01099</v>
      </c>
      <c r="G1015" s="6">
        <v>-110.21589</v>
      </c>
      <c r="H1015" s="4">
        <f t="shared" si="180"/>
        <v>15144</v>
      </c>
      <c r="I1015" s="5">
        <v>365</v>
      </c>
      <c r="J1015" s="5">
        <f t="shared" si="181"/>
        <v>730</v>
      </c>
      <c r="K1015" s="5">
        <f t="shared" si="182"/>
        <v>1095</v>
      </c>
      <c r="L1015" s="5">
        <f t="shared" si="183"/>
        <v>1460</v>
      </c>
      <c r="M1015" s="5">
        <f t="shared" si="184"/>
        <v>1825</v>
      </c>
      <c r="N1015" s="5">
        <f t="shared" si="185"/>
        <v>2190</v>
      </c>
      <c r="O1015" s="1">
        <v>2.3290384453705478E-4</v>
      </c>
      <c r="P1015" s="9">
        <f t="shared" si="186"/>
        <v>13909.812281861283</v>
      </c>
      <c r="Q1015" s="100">
        <f t="shared" si="187"/>
        <v>12776.206927933108</v>
      </c>
      <c r="R1015" s="100">
        <f t="shared" si="188"/>
        <v>11734.986796207417</v>
      </c>
      <c r="S1015" s="100">
        <f t="shared" si="189"/>
        <v>10778.622785615817</v>
      </c>
      <c r="T1015" s="100">
        <f t="shared" si="190"/>
        <v>9900.1993928228167</v>
      </c>
      <c r="U1015" s="100">
        <f t="shared" si="191"/>
        <v>9093.3647059668801</v>
      </c>
    </row>
    <row r="1016" spans="1:21" x14ac:dyDescent="0.25">
      <c r="A1016" s="4">
        <v>4301350244</v>
      </c>
      <c r="B1016" s="5">
        <v>317</v>
      </c>
      <c r="C1016" s="5">
        <v>1900</v>
      </c>
      <c r="D1016" s="5" t="s">
        <v>1</v>
      </c>
      <c r="E1016" s="5" t="s">
        <v>6</v>
      </c>
      <c r="F1016" s="5">
        <v>40.06503</v>
      </c>
      <c r="G1016" s="6">
        <v>-110.07991</v>
      </c>
      <c r="H1016" s="4">
        <f t="shared" si="180"/>
        <v>1900</v>
      </c>
      <c r="I1016" s="5">
        <v>365</v>
      </c>
      <c r="J1016" s="5">
        <f t="shared" si="181"/>
        <v>730</v>
      </c>
      <c r="K1016" s="5">
        <f t="shared" si="182"/>
        <v>1095</v>
      </c>
      <c r="L1016" s="5">
        <f t="shared" si="183"/>
        <v>1460</v>
      </c>
      <c r="M1016" s="5">
        <f t="shared" si="184"/>
        <v>1825</v>
      </c>
      <c r="N1016" s="5">
        <f t="shared" si="185"/>
        <v>2190</v>
      </c>
      <c r="O1016" s="1">
        <v>2.3290384453705478E-4</v>
      </c>
      <c r="P1016" s="9">
        <f t="shared" si="186"/>
        <v>1745.1560575499495</v>
      </c>
      <c r="Q1016" s="100">
        <f t="shared" si="187"/>
        <v>1602.9314027385699</v>
      </c>
      <c r="R1016" s="100">
        <f t="shared" si="188"/>
        <v>1472.2976038559227</v>
      </c>
      <c r="S1016" s="100">
        <f t="shared" si="189"/>
        <v>1352.3100430975999</v>
      </c>
      <c r="T1016" s="100">
        <f t="shared" si="190"/>
        <v>1242.1010859986366</v>
      </c>
      <c r="U1016" s="100">
        <f t="shared" si="191"/>
        <v>1140.8738075367851</v>
      </c>
    </row>
    <row r="1017" spans="1:21" x14ac:dyDescent="0.25">
      <c r="A1017" s="4">
        <v>4301350245</v>
      </c>
      <c r="B1017" s="5">
        <v>366</v>
      </c>
      <c r="C1017" s="5">
        <v>4231</v>
      </c>
      <c r="D1017" s="5" t="s">
        <v>1</v>
      </c>
      <c r="E1017" s="5" t="s">
        <v>6</v>
      </c>
      <c r="F1017" s="5">
        <v>40.05518</v>
      </c>
      <c r="G1017" s="6">
        <v>-110.31478</v>
      </c>
      <c r="H1017" s="4">
        <f t="shared" si="180"/>
        <v>4231</v>
      </c>
      <c r="I1017" s="5">
        <v>365</v>
      </c>
      <c r="J1017" s="5">
        <f t="shared" si="181"/>
        <v>730</v>
      </c>
      <c r="K1017" s="5">
        <f t="shared" si="182"/>
        <v>1095</v>
      </c>
      <c r="L1017" s="5">
        <f t="shared" si="183"/>
        <v>1460</v>
      </c>
      <c r="M1017" s="5">
        <f t="shared" si="184"/>
        <v>1825</v>
      </c>
      <c r="N1017" s="5">
        <f t="shared" si="185"/>
        <v>2190</v>
      </c>
      <c r="O1017" s="1">
        <v>2.3290384453705478E-4</v>
      </c>
      <c r="P1017" s="9">
        <f t="shared" si="186"/>
        <v>3886.1869892072823</v>
      </c>
      <c r="Q1017" s="100">
        <f t="shared" si="187"/>
        <v>3569.4751394667842</v>
      </c>
      <c r="R1017" s="100">
        <f t="shared" si="188"/>
        <v>3278.5742957444259</v>
      </c>
      <c r="S1017" s="100">
        <f t="shared" si="189"/>
        <v>3011.3809433399711</v>
      </c>
      <c r="T1017" s="100">
        <f t="shared" si="190"/>
        <v>2765.9629972948587</v>
      </c>
      <c r="U1017" s="100">
        <f t="shared" si="191"/>
        <v>2540.5458314148091</v>
      </c>
    </row>
    <row r="1018" spans="1:21" x14ac:dyDescent="0.25">
      <c r="A1018" s="4">
        <v>4301350247</v>
      </c>
      <c r="B1018" s="5">
        <v>366</v>
      </c>
      <c r="C1018" s="5">
        <v>1504</v>
      </c>
      <c r="D1018" s="5" t="s">
        <v>1</v>
      </c>
      <c r="E1018" s="5" t="s">
        <v>6</v>
      </c>
      <c r="F1018" s="5">
        <v>40.055639999999897</v>
      </c>
      <c r="G1018" s="6">
        <v>-110.31981</v>
      </c>
      <c r="H1018" s="4">
        <f t="shared" si="180"/>
        <v>1504</v>
      </c>
      <c r="I1018" s="5">
        <v>365</v>
      </c>
      <c r="J1018" s="5">
        <f t="shared" si="181"/>
        <v>730</v>
      </c>
      <c r="K1018" s="5">
        <f t="shared" si="182"/>
        <v>1095</v>
      </c>
      <c r="L1018" s="5">
        <f t="shared" si="183"/>
        <v>1460</v>
      </c>
      <c r="M1018" s="5">
        <f t="shared" si="184"/>
        <v>1825</v>
      </c>
      <c r="N1018" s="5">
        <f t="shared" si="185"/>
        <v>2190</v>
      </c>
      <c r="O1018" s="1">
        <v>2.3290384453705478E-4</v>
      </c>
      <c r="P1018" s="9">
        <f t="shared" si="186"/>
        <v>1381.4287950290127</v>
      </c>
      <c r="Q1018" s="100">
        <f t="shared" si="187"/>
        <v>1268.8467524835837</v>
      </c>
      <c r="R1018" s="100">
        <f t="shared" si="188"/>
        <v>1165.4397874733199</v>
      </c>
      <c r="S1018" s="100">
        <f t="shared" si="189"/>
        <v>1070.4601604309421</v>
      </c>
      <c r="T1018" s="100">
        <f t="shared" si="190"/>
        <v>983.22107017997337</v>
      </c>
      <c r="U1018" s="100">
        <f t="shared" si="191"/>
        <v>903.09168765017091</v>
      </c>
    </row>
    <row r="1019" spans="1:21" x14ac:dyDescent="0.25">
      <c r="A1019" s="4">
        <v>4301350248</v>
      </c>
      <c r="B1019" s="5">
        <v>360</v>
      </c>
      <c r="C1019" s="5">
        <v>11378</v>
      </c>
      <c r="D1019" s="5" t="s">
        <v>1</v>
      </c>
      <c r="E1019" s="5" t="s">
        <v>6</v>
      </c>
      <c r="F1019" s="5">
        <v>40.064920000000001</v>
      </c>
      <c r="G1019" s="6">
        <v>-110.07496</v>
      </c>
      <c r="H1019" s="4">
        <f t="shared" si="180"/>
        <v>11378</v>
      </c>
      <c r="I1019" s="5">
        <v>365</v>
      </c>
      <c r="J1019" s="5">
        <f t="shared" si="181"/>
        <v>730</v>
      </c>
      <c r="K1019" s="5">
        <f t="shared" si="182"/>
        <v>1095</v>
      </c>
      <c r="L1019" s="5">
        <f t="shared" si="183"/>
        <v>1460</v>
      </c>
      <c r="M1019" s="5">
        <f t="shared" si="184"/>
        <v>1825</v>
      </c>
      <c r="N1019" s="5">
        <f t="shared" si="185"/>
        <v>2190</v>
      </c>
      <c r="O1019" s="1">
        <v>2.3290384453705478E-4</v>
      </c>
      <c r="P1019" s="9">
        <f t="shared" si="186"/>
        <v>10450.729275159645</v>
      </c>
      <c r="Q1019" s="100">
        <f t="shared" si="187"/>
        <v>9599.0281580839201</v>
      </c>
      <c r="R1019" s="100">
        <f t="shared" si="188"/>
        <v>8816.7379666698362</v>
      </c>
      <c r="S1019" s="100">
        <f t="shared" si="189"/>
        <v>8098.2019317707845</v>
      </c>
      <c r="T1019" s="100">
        <f t="shared" si="190"/>
        <v>7438.2242928907826</v>
      </c>
      <c r="U1019" s="100">
        <f t="shared" si="191"/>
        <v>6832.032727449232</v>
      </c>
    </row>
    <row r="1020" spans="1:21" x14ac:dyDescent="0.25">
      <c r="A1020" s="4">
        <v>4301350249</v>
      </c>
      <c r="B1020" s="5">
        <v>362</v>
      </c>
      <c r="C1020" s="5">
        <v>3311</v>
      </c>
      <c r="D1020" s="5" t="s">
        <v>1</v>
      </c>
      <c r="E1020" s="5" t="s">
        <v>6</v>
      </c>
      <c r="F1020" s="5">
        <v>40.0649599999999</v>
      </c>
      <c r="G1020" s="6">
        <v>-110.0749</v>
      </c>
      <c r="H1020" s="4">
        <f t="shared" si="180"/>
        <v>3311</v>
      </c>
      <c r="I1020" s="5">
        <v>365</v>
      </c>
      <c r="J1020" s="5">
        <f t="shared" si="181"/>
        <v>730</v>
      </c>
      <c r="K1020" s="5">
        <f t="shared" si="182"/>
        <v>1095</v>
      </c>
      <c r="L1020" s="5">
        <f t="shared" si="183"/>
        <v>1460</v>
      </c>
      <c r="M1020" s="5">
        <f t="shared" si="184"/>
        <v>1825</v>
      </c>
      <c r="N1020" s="5">
        <f t="shared" si="185"/>
        <v>2190</v>
      </c>
      <c r="O1020" s="1">
        <v>2.3290384453705478E-4</v>
      </c>
      <c r="P1020" s="9">
        <f t="shared" si="186"/>
        <v>3041.1640560778333</v>
      </c>
      <c r="Q1020" s="100">
        <f t="shared" si="187"/>
        <v>2793.3188812986341</v>
      </c>
      <c r="R1020" s="100">
        <f t="shared" si="188"/>
        <v>2565.6722980878735</v>
      </c>
      <c r="S1020" s="100">
        <f t="shared" si="189"/>
        <v>2356.5781856295539</v>
      </c>
      <c r="T1020" s="100">
        <f t="shared" si="190"/>
        <v>2164.5245767060451</v>
      </c>
      <c r="U1020" s="100">
        <f t="shared" si="191"/>
        <v>1988.1227246075239</v>
      </c>
    </row>
    <row r="1021" spans="1:21" x14ac:dyDescent="0.25">
      <c r="A1021" s="4">
        <v>4301350250</v>
      </c>
      <c r="B1021" s="5">
        <v>286</v>
      </c>
      <c r="C1021" s="5">
        <v>3007</v>
      </c>
      <c r="D1021" s="5" t="s">
        <v>1</v>
      </c>
      <c r="E1021" s="5" t="s">
        <v>6</v>
      </c>
      <c r="F1021" s="5">
        <v>40.057989999999897</v>
      </c>
      <c r="G1021" s="6">
        <v>-110.070179999999</v>
      </c>
      <c r="H1021" s="4">
        <f t="shared" si="180"/>
        <v>3007</v>
      </c>
      <c r="I1021" s="5">
        <v>365</v>
      </c>
      <c r="J1021" s="5">
        <f t="shared" si="181"/>
        <v>730</v>
      </c>
      <c r="K1021" s="5">
        <f t="shared" si="182"/>
        <v>1095</v>
      </c>
      <c r="L1021" s="5">
        <f t="shared" si="183"/>
        <v>1460</v>
      </c>
      <c r="M1021" s="5">
        <f t="shared" si="184"/>
        <v>1825</v>
      </c>
      <c r="N1021" s="5">
        <f t="shared" si="185"/>
        <v>2190</v>
      </c>
      <c r="O1021" s="1">
        <v>2.3290384453705478E-4</v>
      </c>
      <c r="P1021" s="9">
        <f t="shared" si="186"/>
        <v>2761.939086869841</v>
      </c>
      <c r="Q1021" s="100">
        <f t="shared" si="187"/>
        <v>2536.8498568604632</v>
      </c>
      <c r="R1021" s="100">
        <f t="shared" si="188"/>
        <v>2330.1046814709262</v>
      </c>
      <c r="S1021" s="100">
        <f t="shared" si="189"/>
        <v>2140.2085787339383</v>
      </c>
      <c r="T1021" s="100">
        <f t="shared" si="190"/>
        <v>1965.7884029462632</v>
      </c>
      <c r="U1021" s="100">
        <f t="shared" si="191"/>
        <v>1805.5829154016383</v>
      </c>
    </row>
    <row r="1022" spans="1:21" x14ac:dyDescent="0.25">
      <c r="A1022" s="4">
        <v>4301350251</v>
      </c>
      <c r="B1022" s="5">
        <v>363</v>
      </c>
      <c r="C1022" s="5">
        <v>6960</v>
      </c>
      <c r="D1022" s="5" t="s">
        <v>1</v>
      </c>
      <c r="E1022" s="5" t="s">
        <v>6</v>
      </c>
      <c r="F1022" s="5">
        <v>40.061700000000002</v>
      </c>
      <c r="G1022" s="6">
        <v>-110.0748</v>
      </c>
      <c r="H1022" s="4">
        <f t="shared" si="180"/>
        <v>6960</v>
      </c>
      <c r="I1022" s="5">
        <v>365</v>
      </c>
      <c r="J1022" s="5">
        <f t="shared" si="181"/>
        <v>730</v>
      </c>
      <c r="K1022" s="5">
        <f t="shared" si="182"/>
        <v>1095</v>
      </c>
      <c r="L1022" s="5">
        <f t="shared" si="183"/>
        <v>1460</v>
      </c>
      <c r="M1022" s="5">
        <f t="shared" si="184"/>
        <v>1825</v>
      </c>
      <c r="N1022" s="5">
        <f t="shared" si="185"/>
        <v>2190</v>
      </c>
      <c r="O1022" s="1">
        <v>2.3290384453705478E-4</v>
      </c>
      <c r="P1022" s="9">
        <f t="shared" si="186"/>
        <v>6392.7821897619206</v>
      </c>
      <c r="Q1022" s="100">
        <f t="shared" si="187"/>
        <v>5871.7908226633936</v>
      </c>
      <c r="R1022" s="100">
        <f t="shared" si="188"/>
        <v>5393.2585909669588</v>
      </c>
      <c r="S1022" s="100">
        <f t="shared" si="189"/>
        <v>4953.7252105048919</v>
      </c>
      <c r="T1022" s="100">
        <f t="shared" si="190"/>
        <v>4550.0123992371109</v>
      </c>
      <c r="U1022" s="100">
        <f t="shared" si="191"/>
        <v>4179.2008949768551</v>
      </c>
    </row>
    <row r="1023" spans="1:21" x14ac:dyDescent="0.25">
      <c r="A1023" s="4">
        <v>4301350252</v>
      </c>
      <c r="B1023" s="5">
        <v>364</v>
      </c>
      <c r="C1023" s="5">
        <v>4999</v>
      </c>
      <c r="D1023" s="5" t="s">
        <v>1</v>
      </c>
      <c r="E1023" s="5" t="s">
        <v>6</v>
      </c>
      <c r="F1023" s="5">
        <v>40.097969999999897</v>
      </c>
      <c r="G1023" s="6">
        <v>-110.08896</v>
      </c>
      <c r="H1023" s="4">
        <f t="shared" si="180"/>
        <v>4999</v>
      </c>
      <c r="I1023" s="5">
        <v>365</v>
      </c>
      <c r="J1023" s="5">
        <f t="shared" si="181"/>
        <v>730</v>
      </c>
      <c r="K1023" s="5">
        <f t="shared" si="182"/>
        <v>1095</v>
      </c>
      <c r="L1023" s="5">
        <f t="shared" si="183"/>
        <v>1460</v>
      </c>
      <c r="M1023" s="5">
        <f t="shared" si="184"/>
        <v>1825</v>
      </c>
      <c r="N1023" s="5">
        <f t="shared" si="185"/>
        <v>2190</v>
      </c>
      <c r="O1023" s="1">
        <v>2.3290384453705478E-4</v>
      </c>
      <c r="P1023" s="9">
        <f t="shared" si="186"/>
        <v>4591.5974377327357</v>
      </c>
      <c r="Q1023" s="100">
        <f t="shared" si="187"/>
        <v>4217.3968854158484</v>
      </c>
      <c r="R1023" s="100">
        <f t="shared" si="188"/>
        <v>3873.6924850925038</v>
      </c>
      <c r="S1023" s="100">
        <f t="shared" si="189"/>
        <v>3557.9988976025797</v>
      </c>
      <c r="T1023" s="100">
        <f t="shared" si="190"/>
        <v>3268.0333310037813</v>
      </c>
      <c r="U1023" s="100">
        <f t="shared" si="191"/>
        <v>3001.699033619152</v>
      </c>
    </row>
    <row r="1024" spans="1:21" x14ac:dyDescent="0.25">
      <c r="A1024" s="4">
        <v>4301350253</v>
      </c>
      <c r="B1024" s="5">
        <v>363</v>
      </c>
      <c r="C1024" s="5">
        <v>3960</v>
      </c>
      <c r="D1024" s="5" t="s">
        <v>1</v>
      </c>
      <c r="E1024" s="5" t="s">
        <v>6</v>
      </c>
      <c r="F1024" s="5">
        <v>40.054859999999898</v>
      </c>
      <c r="G1024" s="6">
        <v>-110.07432</v>
      </c>
      <c r="H1024" s="4">
        <f t="shared" si="180"/>
        <v>3960</v>
      </c>
      <c r="I1024" s="5">
        <v>365</v>
      </c>
      <c r="J1024" s="5">
        <f t="shared" si="181"/>
        <v>730</v>
      </c>
      <c r="K1024" s="5">
        <f t="shared" si="182"/>
        <v>1095</v>
      </c>
      <c r="L1024" s="5">
        <f t="shared" si="183"/>
        <v>1460</v>
      </c>
      <c r="M1024" s="5">
        <f t="shared" si="184"/>
        <v>1825</v>
      </c>
      <c r="N1024" s="5">
        <f t="shared" si="185"/>
        <v>2190</v>
      </c>
      <c r="O1024" s="1">
        <v>2.3290384453705478E-4</v>
      </c>
      <c r="P1024" s="9">
        <f t="shared" si="186"/>
        <v>3637.2726252093685</v>
      </c>
      <c r="Q1024" s="100">
        <f t="shared" si="187"/>
        <v>3340.8465025498617</v>
      </c>
      <c r="R1024" s="100">
        <f t="shared" si="188"/>
        <v>3068.5781638260282</v>
      </c>
      <c r="S1024" s="100">
        <f t="shared" si="189"/>
        <v>2818.4988266665764</v>
      </c>
      <c r="T1024" s="100">
        <f t="shared" si="190"/>
        <v>2588.800158186632</v>
      </c>
      <c r="U1024" s="100">
        <f t="shared" si="191"/>
        <v>2377.8211988661415</v>
      </c>
    </row>
    <row r="1025" spans="1:21" x14ac:dyDescent="0.25">
      <c r="A1025" s="4">
        <v>4301350254</v>
      </c>
      <c r="B1025" s="5">
        <v>356</v>
      </c>
      <c r="C1025" s="5">
        <v>5827</v>
      </c>
      <c r="D1025" s="5" t="s">
        <v>1</v>
      </c>
      <c r="E1025" s="5" t="s">
        <v>6</v>
      </c>
      <c r="F1025" s="5">
        <v>40.054900000000004</v>
      </c>
      <c r="G1025" s="6">
        <v>-110.07426</v>
      </c>
      <c r="H1025" s="4">
        <f t="shared" si="180"/>
        <v>5827</v>
      </c>
      <c r="I1025" s="5">
        <v>365</v>
      </c>
      <c r="J1025" s="5">
        <f t="shared" si="181"/>
        <v>730</v>
      </c>
      <c r="K1025" s="5">
        <f t="shared" si="182"/>
        <v>1095</v>
      </c>
      <c r="L1025" s="5">
        <f t="shared" si="183"/>
        <v>1460</v>
      </c>
      <c r="M1025" s="5">
        <f t="shared" si="184"/>
        <v>1825</v>
      </c>
      <c r="N1025" s="5">
        <f t="shared" si="185"/>
        <v>2190</v>
      </c>
      <c r="O1025" s="1">
        <v>2.3290384453705478E-4</v>
      </c>
      <c r="P1025" s="9">
        <f t="shared" si="186"/>
        <v>5352.1180775492403</v>
      </c>
      <c r="Q1025" s="100">
        <f t="shared" si="187"/>
        <v>4915.9375177671827</v>
      </c>
      <c r="R1025" s="100">
        <f t="shared" si="188"/>
        <v>4515.3042829834012</v>
      </c>
      <c r="S1025" s="100">
        <f t="shared" si="189"/>
        <v>4147.3213795419542</v>
      </c>
      <c r="T1025" s="100">
        <f t="shared" si="190"/>
        <v>3809.3279095337134</v>
      </c>
      <c r="U1025" s="100">
        <f t="shared" si="191"/>
        <v>3498.8798297457088</v>
      </c>
    </row>
    <row r="1026" spans="1:21" x14ac:dyDescent="0.25">
      <c r="A1026" s="4">
        <v>4301350255</v>
      </c>
      <c r="B1026" s="5">
        <v>366</v>
      </c>
      <c r="C1026" s="5">
        <v>2899</v>
      </c>
      <c r="D1026" s="5" t="s">
        <v>1</v>
      </c>
      <c r="E1026" s="5" t="s">
        <v>6</v>
      </c>
      <c r="F1026" s="5">
        <v>40.061309999999899</v>
      </c>
      <c r="G1026" s="6">
        <v>-110.09774</v>
      </c>
      <c r="H1026" s="4">
        <f t="shared" si="180"/>
        <v>2899</v>
      </c>
      <c r="I1026" s="5">
        <v>365</v>
      </c>
      <c r="J1026" s="5">
        <f t="shared" si="181"/>
        <v>730</v>
      </c>
      <c r="K1026" s="5">
        <f t="shared" si="182"/>
        <v>1095</v>
      </c>
      <c r="L1026" s="5">
        <f t="shared" si="183"/>
        <v>1460</v>
      </c>
      <c r="M1026" s="5">
        <f t="shared" si="184"/>
        <v>1825</v>
      </c>
      <c r="N1026" s="5">
        <f t="shared" si="185"/>
        <v>2190</v>
      </c>
      <c r="O1026" s="1">
        <v>2.3290384453705478E-4</v>
      </c>
      <c r="P1026" s="9">
        <f t="shared" si="186"/>
        <v>2662.7407425459492</v>
      </c>
      <c r="Q1026" s="100">
        <f t="shared" si="187"/>
        <v>2445.7358613363758</v>
      </c>
      <c r="R1026" s="100">
        <f t="shared" si="188"/>
        <v>2246.4161860938525</v>
      </c>
      <c r="S1026" s="100">
        <f t="shared" si="189"/>
        <v>2063.3404289157588</v>
      </c>
      <c r="T1026" s="100">
        <f t="shared" si="190"/>
        <v>1895.1847622684459</v>
      </c>
      <c r="U1026" s="100">
        <f t="shared" si="191"/>
        <v>1740.7332463416526</v>
      </c>
    </row>
    <row r="1027" spans="1:21" x14ac:dyDescent="0.25">
      <c r="A1027" s="4">
        <v>4301350256</v>
      </c>
      <c r="B1027" s="5">
        <v>362</v>
      </c>
      <c r="C1027" s="5">
        <v>5426</v>
      </c>
      <c r="D1027" s="5" t="s">
        <v>1</v>
      </c>
      <c r="E1027" s="5" t="s">
        <v>6</v>
      </c>
      <c r="F1027" s="5">
        <v>40.061279999999897</v>
      </c>
      <c r="G1027" s="6">
        <v>-110.09780000000001</v>
      </c>
      <c r="H1027" s="4">
        <f t="shared" si="180"/>
        <v>5426</v>
      </c>
      <c r="I1027" s="5">
        <v>365</v>
      </c>
      <c r="J1027" s="5">
        <f t="shared" si="181"/>
        <v>730</v>
      </c>
      <c r="K1027" s="5">
        <f t="shared" si="182"/>
        <v>1095</v>
      </c>
      <c r="L1027" s="5">
        <f t="shared" si="183"/>
        <v>1460</v>
      </c>
      <c r="M1027" s="5">
        <f t="shared" si="184"/>
        <v>1825</v>
      </c>
      <c r="N1027" s="5">
        <f t="shared" si="185"/>
        <v>2190</v>
      </c>
      <c r="O1027" s="1">
        <v>2.3290384453705478E-4</v>
      </c>
      <c r="P1027" s="9">
        <f t="shared" si="186"/>
        <v>4983.7982990873825</v>
      </c>
      <c r="Q1027" s="100">
        <f t="shared" si="187"/>
        <v>4577.6346269786736</v>
      </c>
      <c r="R1027" s="100">
        <f t="shared" si="188"/>
        <v>4204.5719992222294</v>
      </c>
      <c r="S1027" s="100">
        <f t="shared" si="189"/>
        <v>3861.9127862355663</v>
      </c>
      <c r="T1027" s="100">
        <f t="shared" si="190"/>
        <v>3547.1792066466328</v>
      </c>
      <c r="U1027" s="100">
        <f t="shared" si="191"/>
        <v>3258.0954103655768</v>
      </c>
    </row>
    <row r="1028" spans="1:21" x14ac:dyDescent="0.25">
      <c r="A1028" s="4">
        <v>4301350257</v>
      </c>
      <c r="B1028" s="5">
        <v>362</v>
      </c>
      <c r="C1028" s="5">
        <v>3139</v>
      </c>
      <c r="D1028" s="5" t="s">
        <v>1</v>
      </c>
      <c r="E1028" s="5" t="s">
        <v>6</v>
      </c>
      <c r="F1028" s="5">
        <v>40.06523</v>
      </c>
      <c r="G1028" s="6">
        <v>-110.06544</v>
      </c>
      <c r="H1028" s="4">
        <f t="shared" ref="H1028:H1091" si="192">C1028</f>
        <v>3139</v>
      </c>
      <c r="I1028" s="5">
        <v>365</v>
      </c>
      <c r="J1028" s="5">
        <f t="shared" si="181"/>
        <v>730</v>
      </c>
      <c r="K1028" s="5">
        <f t="shared" si="182"/>
        <v>1095</v>
      </c>
      <c r="L1028" s="5">
        <f t="shared" si="183"/>
        <v>1460</v>
      </c>
      <c r="M1028" s="5">
        <f t="shared" si="184"/>
        <v>1825</v>
      </c>
      <c r="N1028" s="5">
        <f t="shared" si="185"/>
        <v>2190</v>
      </c>
      <c r="O1028" s="1">
        <v>2.3290384453705478E-4</v>
      </c>
      <c r="P1028" s="9">
        <f t="shared" si="186"/>
        <v>2883.1815077101537</v>
      </c>
      <c r="Q1028" s="100">
        <f t="shared" si="187"/>
        <v>2648.2114069454583</v>
      </c>
      <c r="R1028" s="100">
        <f t="shared" si="188"/>
        <v>2432.3906202651269</v>
      </c>
      <c r="S1028" s="100">
        <f t="shared" si="189"/>
        <v>2234.1585396228243</v>
      </c>
      <c r="T1028" s="100">
        <f t="shared" si="190"/>
        <v>2052.0817415524843</v>
      </c>
      <c r="U1028" s="100">
        <f t="shared" si="191"/>
        <v>1884.8436220305096</v>
      </c>
    </row>
    <row r="1029" spans="1:21" x14ac:dyDescent="0.25">
      <c r="A1029" s="4">
        <v>4301350258</v>
      </c>
      <c r="B1029" s="5">
        <v>365</v>
      </c>
      <c r="C1029" s="5">
        <v>2918</v>
      </c>
      <c r="D1029" s="5" t="s">
        <v>1</v>
      </c>
      <c r="E1029" s="5" t="s">
        <v>6</v>
      </c>
      <c r="F1029" s="5">
        <v>40.086979999999897</v>
      </c>
      <c r="G1029" s="6">
        <v>-110.0844</v>
      </c>
      <c r="H1029" s="4">
        <f t="shared" si="192"/>
        <v>2918</v>
      </c>
      <c r="I1029" s="5">
        <v>365</v>
      </c>
      <c r="J1029" s="5">
        <f t="shared" ref="J1029:J1092" si="193">365*2</f>
        <v>730</v>
      </c>
      <c r="K1029" s="5">
        <f t="shared" ref="K1029:K1092" si="194">365*3</f>
        <v>1095</v>
      </c>
      <c r="L1029" s="5">
        <f t="shared" ref="L1029:L1092" si="195">365*4</f>
        <v>1460</v>
      </c>
      <c r="M1029" s="5">
        <f t="shared" ref="M1029:M1092" si="196">365*5</f>
        <v>1825</v>
      </c>
      <c r="N1029" s="5">
        <f t="shared" ref="N1029:N1092" si="197">365*6</f>
        <v>2190</v>
      </c>
      <c r="O1029" s="1">
        <v>2.3290384453705478E-4</v>
      </c>
      <c r="P1029" s="9">
        <f t="shared" ref="P1029:P1092" si="198">H1029*EXP(-(O1029*I1029))</f>
        <v>2680.1923031214487</v>
      </c>
      <c r="Q1029" s="100">
        <f t="shared" ref="Q1029:Q1092" si="199">H1029*EXP(-(J1029*O1029))</f>
        <v>2461.7651753637615</v>
      </c>
      <c r="R1029" s="100">
        <f t="shared" ref="R1029:R1092" si="200">H1029*EXP(-(O1029*K1029))</f>
        <v>2261.1391621324119</v>
      </c>
      <c r="S1029" s="100">
        <f t="shared" ref="S1029:S1092" si="201">H1029*EXP(-(O1029*L1029))</f>
        <v>2076.8635293467346</v>
      </c>
      <c r="T1029" s="100">
        <f t="shared" ref="T1029:T1092" si="202">H1029*EXP(-(O1029*M1029))</f>
        <v>1907.6057731284322</v>
      </c>
      <c r="U1029" s="100">
        <f t="shared" ref="U1029:U1092" si="203">H1029*EXP(-(O1029*N1029))</f>
        <v>1752.1419844170205</v>
      </c>
    </row>
    <row r="1030" spans="1:21" x14ac:dyDescent="0.25">
      <c r="A1030" s="4">
        <v>4301350260</v>
      </c>
      <c r="B1030" s="5">
        <v>366</v>
      </c>
      <c r="C1030" s="5">
        <v>24542</v>
      </c>
      <c r="D1030" s="5" t="s">
        <v>1</v>
      </c>
      <c r="E1030" s="5" t="s">
        <v>6</v>
      </c>
      <c r="F1030" s="5">
        <v>40.030749999999898</v>
      </c>
      <c r="G1030" s="6">
        <v>-110.54527</v>
      </c>
      <c r="H1030" s="4">
        <f t="shared" si="192"/>
        <v>24542</v>
      </c>
      <c r="I1030" s="5">
        <v>365</v>
      </c>
      <c r="J1030" s="5">
        <f t="shared" si="193"/>
        <v>730</v>
      </c>
      <c r="K1030" s="5">
        <f t="shared" si="194"/>
        <v>1095</v>
      </c>
      <c r="L1030" s="5">
        <f t="shared" si="195"/>
        <v>1460</v>
      </c>
      <c r="M1030" s="5">
        <f t="shared" si="196"/>
        <v>1825</v>
      </c>
      <c r="N1030" s="5">
        <f t="shared" si="197"/>
        <v>2190</v>
      </c>
      <c r="O1030" s="1">
        <v>2.3290384453705478E-4</v>
      </c>
      <c r="P1030" s="9">
        <f t="shared" si="198"/>
        <v>22541.905244416244</v>
      </c>
      <c r="Q1030" s="100">
        <f t="shared" si="199"/>
        <v>20704.811834742097</v>
      </c>
      <c r="R1030" s="100">
        <f t="shared" si="200"/>
        <v>19017.435680964241</v>
      </c>
      <c r="S1030" s="100">
        <f t="shared" si="201"/>
        <v>17467.575304053313</v>
      </c>
      <c r="T1030" s="100">
        <f t="shared" si="202"/>
        <v>16044.023606620283</v>
      </c>
      <c r="U1030" s="100">
        <f t="shared" si="203"/>
        <v>14736.486833983041</v>
      </c>
    </row>
    <row r="1031" spans="1:21" x14ac:dyDescent="0.25">
      <c r="A1031" s="4">
        <v>4301350262</v>
      </c>
      <c r="B1031" s="5">
        <v>366</v>
      </c>
      <c r="C1031" s="5">
        <v>10553</v>
      </c>
      <c r="D1031" s="5" t="s">
        <v>1</v>
      </c>
      <c r="E1031" s="5" t="s">
        <v>6</v>
      </c>
      <c r="F1031" s="5">
        <v>40.023969999999899</v>
      </c>
      <c r="G1031" s="6">
        <v>-110.55318</v>
      </c>
      <c r="H1031" s="4">
        <f t="shared" si="192"/>
        <v>10553</v>
      </c>
      <c r="I1031" s="5">
        <v>365</v>
      </c>
      <c r="J1031" s="5">
        <f t="shared" si="193"/>
        <v>730</v>
      </c>
      <c r="K1031" s="5">
        <f t="shared" si="194"/>
        <v>1095</v>
      </c>
      <c r="L1031" s="5">
        <f t="shared" si="195"/>
        <v>1460</v>
      </c>
      <c r="M1031" s="5">
        <f t="shared" si="196"/>
        <v>1825</v>
      </c>
      <c r="N1031" s="5">
        <f t="shared" si="197"/>
        <v>2190</v>
      </c>
      <c r="O1031" s="1">
        <v>2.3290384453705478E-4</v>
      </c>
      <c r="P1031" s="9">
        <f t="shared" si="198"/>
        <v>9692.9641449076935</v>
      </c>
      <c r="Q1031" s="100">
        <f t="shared" si="199"/>
        <v>8903.0184700526988</v>
      </c>
      <c r="R1031" s="100">
        <f t="shared" si="200"/>
        <v>8177.4508492060804</v>
      </c>
      <c r="S1031" s="100">
        <f t="shared" si="201"/>
        <v>7511.0146762152472</v>
      </c>
      <c r="T1031" s="100">
        <f t="shared" si="202"/>
        <v>6898.8909266019009</v>
      </c>
      <c r="U1031" s="100">
        <f t="shared" si="203"/>
        <v>6336.6533110187856</v>
      </c>
    </row>
    <row r="1032" spans="1:21" x14ac:dyDescent="0.25">
      <c r="A1032" s="4">
        <v>4301350264</v>
      </c>
      <c r="B1032" s="5">
        <v>341</v>
      </c>
      <c r="C1032" s="5">
        <v>4004</v>
      </c>
      <c r="D1032" s="5" t="s">
        <v>1</v>
      </c>
      <c r="E1032" s="5" t="s">
        <v>6</v>
      </c>
      <c r="F1032" s="5">
        <v>40.125810000000001</v>
      </c>
      <c r="G1032" s="6">
        <v>-109.98022</v>
      </c>
      <c r="H1032" s="4">
        <f t="shared" si="192"/>
        <v>4004</v>
      </c>
      <c r="I1032" s="5">
        <v>365</v>
      </c>
      <c r="J1032" s="5">
        <f t="shared" si="193"/>
        <v>730</v>
      </c>
      <c r="K1032" s="5">
        <f t="shared" si="194"/>
        <v>1095</v>
      </c>
      <c r="L1032" s="5">
        <f t="shared" si="195"/>
        <v>1460</v>
      </c>
      <c r="M1032" s="5">
        <f t="shared" si="196"/>
        <v>1825</v>
      </c>
      <c r="N1032" s="5">
        <f t="shared" si="197"/>
        <v>2190</v>
      </c>
      <c r="O1032" s="1">
        <v>2.3290384453705478E-4</v>
      </c>
      <c r="P1032" s="9">
        <f t="shared" si="198"/>
        <v>3677.6867654894727</v>
      </c>
      <c r="Q1032" s="100">
        <f t="shared" si="199"/>
        <v>3377.9670192448602</v>
      </c>
      <c r="R1032" s="100">
        <f t="shared" si="200"/>
        <v>3102.6734767574285</v>
      </c>
      <c r="S1032" s="100">
        <f t="shared" si="201"/>
        <v>2849.8154802962049</v>
      </c>
      <c r="T1032" s="100">
        <f t="shared" si="202"/>
        <v>2617.5646043887054</v>
      </c>
      <c r="U1032" s="100">
        <f t="shared" si="203"/>
        <v>2404.2414344090985</v>
      </c>
    </row>
    <row r="1033" spans="1:21" x14ac:dyDescent="0.25">
      <c r="A1033" s="4">
        <v>4301350265</v>
      </c>
      <c r="B1033" s="5">
        <v>359</v>
      </c>
      <c r="C1033" s="5">
        <v>3130</v>
      </c>
      <c r="D1033" s="5" t="s">
        <v>1</v>
      </c>
      <c r="E1033" s="5" t="s">
        <v>6</v>
      </c>
      <c r="F1033" s="5">
        <v>40.121879999999898</v>
      </c>
      <c r="G1033" s="6">
        <v>-109.98018</v>
      </c>
      <c r="H1033" s="4">
        <f t="shared" si="192"/>
        <v>3130</v>
      </c>
      <c r="I1033" s="5">
        <v>365</v>
      </c>
      <c r="J1033" s="5">
        <f t="shared" si="193"/>
        <v>730</v>
      </c>
      <c r="K1033" s="5">
        <f t="shared" si="194"/>
        <v>1095</v>
      </c>
      <c r="L1033" s="5">
        <f t="shared" si="195"/>
        <v>1460</v>
      </c>
      <c r="M1033" s="5">
        <f t="shared" si="196"/>
        <v>1825</v>
      </c>
      <c r="N1033" s="5">
        <f t="shared" si="197"/>
        <v>2190</v>
      </c>
      <c r="O1033" s="1">
        <v>2.3290384453705478E-4</v>
      </c>
      <c r="P1033" s="9">
        <f t="shared" si="198"/>
        <v>2874.9149790164956</v>
      </c>
      <c r="Q1033" s="100">
        <f t="shared" si="199"/>
        <v>2640.618573985118</v>
      </c>
      <c r="R1033" s="100">
        <f t="shared" si="200"/>
        <v>2425.4165789837043</v>
      </c>
      <c r="S1033" s="100">
        <f t="shared" si="201"/>
        <v>2227.7528604713093</v>
      </c>
      <c r="T1033" s="100">
        <f t="shared" si="202"/>
        <v>2046.1981048293328</v>
      </c>
      <c r="U1033" s="100">
        <f t="shared" si="203"/>
        <v>1879.4394829421774</v>
      </c>
    </row>
    <row r="1034" spans="1:21" x14ac:dyDescent="0.25">
      <c r="A1034" s="4">
        <v>4301350270</v>
      </c>
      <c r="B1034" s="5">
        <v>366</v>
      </c>
      <c r="C1034" s="5">
        <v>7467</v>
      </c>
      <c r="D1034" s="5" t="s">
        <v>1</v>
      </c>
      <c r="E1034" s="5" t="s">
        <v>6</v>
      </c>
      <c r="F1034" s="5">
        <v>40.200740000000003</v>
      </c>
      <c r="G1034" s="6">
        <v>-110.59224</v>
      </c>
      <c r="H1034" s="4">
        <f t="shared" si="192"/>
        <v>7467</v>
      </c>
      <c r="I1034" s="5">
        <v>365</v>
      </c>
      <c r="J1034" s="5">
        <f t="shared" si="193"/>
        <v>730</v>
      </c>
      <c r="K1034" s="5">
        <f t="shared" si="194"/>
        <v>1095</v>
      </c>
      <c r="L1034" s="5">
        <f t="shared" si="195"/>
        <v>1460</v>
      </c>
      <c r="M1034" s="5">
        <f t="shared" si="196"/>
        <v>1825</v>
      </c>
      <c r="N1034" s="5">
        <f t="shared" si="197"/>
        <v>2190</v>
      </c>
      <c r="O1034" s="1">
        <v>2.3290384453705478E-4</v>
      </c>
      <c r="P1034" s="9">
        <f t="shared" si="198"/>
        <v>6858.4633061713021</v>
      </c>
      <c r="Q1034" s="100">
        <f t="shared" si="199"/>
        <v>6299.5204127625802</v>
      </c>
      <c r="R1034" s="100">
        <f t="shared" si="200"/>
        <v>5786.1295831537764</v>
      </c>
      <c r="S1034" s="100">
        <f t="shared" si="201"/>
        <v>5314.5784693735668</v>
      </c>
      <c r="T1034" s="100">
        <f t="shared" si="202"/>
        <v>4881.4572679746416</v>
      </c>
      <c r="U1034" s="100">
        <f t="shared" si="203"/>
        <v>4483.6340636195655</v>
      </c>
    </row>
    <row r="1035" spans="1:21" x14ac:dyDescent="0.25">
      <c r="A1035" s="4">
        <v>4301350271</v>
      </c>
      <c r="B1035" s="5">
        <v>366</v>
      </c>
      <c r="C1035" s="5">
        <v>5524</v>
      </c>
      <c r="D1035" s="5" t="s">
        <v>1</v>
      </c>
      <c r="E1035" s="5" t="s">
        <v>6</v>
      </c>
      <c r="F1035" s="5">
        <v>40.12612</v>
      </c>
      <c r="G1035" s="6">
        <v>-110.03635</v>
      </c>
      <c r="H1035" s="4">
        <f t="shared" si="192"/>
        <v>5524</v>
      </c>
      <c r="I1035" s="5">
        <v>365</v>
      </c>
      <c r="J1035" s="5">
        <f t="shared" si="193"/>
        <v>730</v>
      </c>
      <c r="K1035" s="5">
        <f t="shared" si="194"/>
        <v>1095</v>
      </c>
      <c r="L1035" s="5">
        <f t="shared" si="195"/>
        <v>1460</v>
      </c>
      <c r="M1035" s="5">
        <f t="shared" si="196"/>
        <v>1825</v>
      </c>
      <c r="N1035" s="5">
        <f t="shared" si="197"/>
        <v>2190</v>
      </c>
      <c r="O1035" s="1">
        <v>2.3290384453705478E-4</v>
      </c>
      <c r="P1035" s="9">
        <f t="shared" si="198"/>
        <v>5073.8116115294324</v>
      </c>
      <c r="Q1035" s="100">
        <f t="shared" si="199"/>
        <v>4660.3121414357165</v>
      </c>
      <c r="R1035" s="100">
        <f t="shared" si="200"/>
        <v>4280.5115598421671</v>
      </c>
      <c r="S1035" s="100">
        <f t="shared" si="201"/>
        <v>3931.663514774285</v>
      </c>
      <c r="T1035" s="100">
        <f t="shared" si="202"/>
        <v>3611.2454731876151</v>
      </c>
      <c r="U1035" s="100">
        <f t="shared" si="203"/>
        <v>3316.9404804385267</v>
      </c>
    </row>
    <row r="1036" spans="1:21" x14ac:dyDescent="0.25">
      <c r="A1036" s="4">
        <v>4301350272</v>
      </c>
      <c r="B1036" s="5">
        <v>360</v>
      </c>
      <c r="C1036" s="5">
        <v>3974</v>
      </c>
      <c r="D1036" s="5" t="s">
        <v>1</v>
      </c>
      <c r="E1036" s="5" t="s">
        <v>6</v>
      </c>
      <c r="F1036" s="5">
        <v>40.114649999999898</v>
      </c>
      <c r="G1036" s="6">
        <v>-110.022409999999</v>
      </c>
      <c r="H1036" s="4">
        <f t="shared" si="192"/>
        <v>3974</v>
      </c>
      <c r="I1036" s="5">
        <v>365</v>
      </c>
      <c r="J1036" s="5">
        <f t="shared" si="193"/>
        <v>730</v>
      </c>
      <c r="K1036" s="5">
        <f t="shared" si="194"/>
        <v>1095</v>
      </c>
      <c r="L1036" s="5">
        <f t="shared" si="195"/>
        <v>1460</v>
      </c>
      <c r="M1036" s="5">
        <f t="shared" si="196"/>
        <v>1825</v>
      </c>
      <c r="N1036" s="5">
        <f t="shared" si="197"/>
        <v>2190</v>
      </c>
      <c r="O1036" s="1">
        <v>2.3290384453705478E-4</v>
      </c>
      <c r="P1036" s="9">
        <f t="shared" si="198"/>
        <v>3650.1316698439473</v>
      </c>
      <c r="Q1036" s="100">
        <f t="shared" si="199"/>
        <v>3352.6575760437249</v>
      </c>
      <c r="R1036" s="100">
        <f t="shared" si="200"/>
        <v>3079.4266724860195</v>
      </c>
      <c r="S1036" s="100">
        <f t="shared" si="201"/>
        <v>2828.463216457822</v>
      </c>
      <c r="T1036" s="100">
        <f t="shared" si="202"/>
        <v>2597.9524819782009</v>
      </c>
      <c r="U1036" s="100">
        <f t="shared" si="203"/>
        <v>2386.2276374479916</v>
      </c>
    </row>
    <row r="1037" spans="1:21" x14ac:dyDescent="0.25">
      <c r="A1037" s="4">
        <v>4301350275</v>
      </c>
      <c r="B1037" s="5">
        <v>364</v>
      </c>
      <c r="C1037" s="5">
        <v>15683</v>
      </c>
      <c r="D1037" s="5" t="s">
        <v>1</v>
      </c>
      <c r="E1037" s="5" t="s">
        <v>6</v>
      </c>
      <c r="F1037" s="5">
        <v>40.332740000000001</v>
      </c>
      <c r="G1037" s="6">
        <v>-110.23987</v>
      </c>
      <c r="H1037" s="4">
        <f t="shared" si="192"/>
        <v>15683</v>
      </c>
      <c r="I1037" s="5">
        <v>365</v>
      </c>
      <c r="J1037" s="5">
        <f t="shared" si="193"/>
        <v>730</v>
      </c>
      <c r="K1037" s="5">
        <f t="shared" si="194"/>
        <v>1095</v>
      </c>
      <c r="L1037" s="5">
        <f t="shared" si="195"/>
        <v>1460</v>
      </c>
      <c r="M1037" s="5">
        <f t="shared" si="196"/>
        <v>1825</v>
      </c>
      <c r="N1037" s="5">
        <f t="shared" si="197"/>
        <v>2190</v>
      </c>
      <c r="O1037" s="1">
        <v>2.3290384453705478E-4</v>
      </c>
      <c r="P1037" s="9">
        <f t="shared" si="198"/>
        <v>14404.885500292557</v>
      </c>
      <c r="Q1037" s="100">
        <f t="shared" si="199"/>
        <v>13230.933257446839</v>
      </c>
      <c r="R1037" s="100">
        <f t="shared" si="200"/>
        <v>12152.654379617072</v>
      </c>
      <c r="S1037" s="100">
        <f t="shared" si="201"/>
        <v>11162.251792578767</v>
      </c>
      <c r="T1037" s="100">
        <f t="shared" si="202"/>
        <v>10252.563858798219</v>
      </c>
      <c r="U1037" s="100">
        <f t="shared" si="203"/>
        <v>9417.0125913681059</v>
      </c>
    </row>
    <row r="1038" spans="1:21" x14ac:dyDescent="0.25">
      <c r="A1038" s="4">
        <v>4301350276</v>
      </c>
      <c r="B1038" s="5">
        <v>361</v>
      </c>
      <c r="C1038" s="5">
        <v>3511</v>
      </c>
      <c r="D1038" s="5" t="s">
        <v>1</v>
      </c>
      <c r="E1038" s="5" t="s">
        <v>6</v>
      </c>
      <c r="F1038" s="5">
        <v>40.097859999999898</v>
      </c>
      <c r="G1038" s="6">
        <v>-110.065389999999</v>
      </c>
      <c r="H1038" s="4">
        <f t="shared" si="192"/>
        <v>3511</v>
      </c>
      <c r="I1038" s="5">
        <v>365</v>
      </c>
      <c r="J1038" s="5">
        <f t="shared" si="193"/>
        <v>730</v>
      </c>
      <c r="K1038" s="5">
        <f t="shared" si="194"/>
        <v>1095</v>
      </c>
      <c r="L1038" s="5">
        <f t="shared" si="195"/>
        <v>1460</v>
      </c>
      <c r="M1038" s="5">
        <f t="shared" si="196"/>
        <v>1825</v>
      </c>
      <c r="N1038" s="5">
        <f t="shared" si="197"/>
        <v>2190</v>
      </c>
      <c r="O1038" s="1">
        <v>2.3290384453705478E-4</v>
      </c>
      <c r="P1038" s="9">
        <f t="shared" si="198"/>
        <v>3224.86469371467</v>
      </c>
      <c r="Q1038" s="100">
        <f t="shared" si="199"/>
        <v>2962.0485026395363</v>
      </c>
      <c r="R1038" s="100">
        <f t="shared" si="200"/>
        <v>2720.6509932306026</v>
      </c>
      <c r="S1038" s="100">
        <f t="shared" si="201"/>
        <v>2498.9266112187752</v>
      </c>
      <c r="T1038" s="100">
        <f t="shared" si="202"/>
        <v>2295.2720594427437</v>
      </c>
      <c r="U1038" s="100">
        <f t="shared" si="203"/>
        <v>2108.2147043482382</v>
      </c>
    </row>
    <row r="1039" spans="1:21" x14ac:dyDescent="0.25">
      <c r="A1039" s="4">
        <v>4301350277</v>
      </c>
      <c r="B1039" s="5">
        <v>362</v>
      </c>
      <c r="C1039" s="5">
        <v>4375</v>
      </c>
      <c r="D1039" s="5" t="s">
        <v>1</v>
      </c>
      <c r="E1039" s="5" t="s">
        <v>6</v>
      </c>
      <c r="F1039" s="5">
        <v>40.086689999999898</v>
      </c>
      <c r="G1039" s="6">
        <v>-110.074749999999</v>
      </c>
      <c r="H1039" s="4">
        <f t="shared" si="192"/>
        <v>4375</v>
      </c>
      <c r="I1039" s="5">
        <v>365</v>
      </c>
      <c r="J1039" s="5">
        <f t="shared" si="193"/>
        <v>730</v>
      </c>
      <c r="K1039" s="5">
        <f t="shared" si="194"/>
        <v>1095</v>
      </c>
      <c r="L1039" s="5">
        <f t="shared" si="195"/>
        <v>1460</v>
      </c>
      <c r="M1039" s="5">
        <f t="shared" si="196"/>
        <v>1825</v>
      </c>
      <c r="N1039" s="5">
        <f t="shared" si="197"/>
        <v>2190</v>
      </c>
      <c r="O1039" s="1">
        <v>2.3290384453705478E-4</v>
      </c>
      <c r="P1039" s="9">
        <f t="shared" si="198"/>
        <v>4018.4514483058047</v>
      </c>
      <c r="Q1039" s="100">
        <f t="shared" si="199"/>
        <v>3690.9604668322336</v>
      </c>
      <c r="R1039" s="100">
        <f t="shared" si="200"/>
        <v>3390.1589562471904</v>
      </c>
      <c r="S1039" s="100">
        <f t="shared" si="201"/>
        <v>3113.87180976421</v>
      </c>
      <c r="T1039" s="100">
        <f t="shared" si="202"/>
        <v>2860.1011848652815</v>
      </c>
      <c r="U1039" s="100">
        <f t="shared" si="203"/>
        <v>2627.0120568281236</v>
      </c>
    </row>
    <row r="1040" spans="1:21" x14ac:dyDescent="0.25">
      <c r="A1040" s="4">
        <v>4301350278</v>
      </c>
      <c r="B1040" s="5">
        <v>319</v>
      </c>
      <c r="C1040" s="5">
        <v>3769</v>
      </c>
      <c r="D1040" s="5" t="s">
        <v>1</v>
      </c>
      <c r="E1040" s="5" t="s">
        <v>6</v>
      </c>
      <c r="F1040" s="5">
        <v>40.069049999999898</v>
      </c>
      <c r="G1040" s="6">
        <v>-110.1079</v>
      </c>
      <c r="H1040" s="4">
        <f t="shared" si="192"/>
        <v>3769</v>
      </c>
      <c r="I1040" s="5">
        <v>365</v>
      </c>
      <c r="J1040" s="5">
        <f t="shared" si="193"/>
        <v>730</v>
      </c>
      <c r="K1040" s="5">
        <f t="shared" si="194"/>
        <v>1095</v>
      </c>
      <c r="L1040" s="5">
        <f t="shared" si="195"/>
        <v>1460</v>
      </c>
      <c r="M1040" s="5">
        <f t="shared" si="196"/>
        <v>1825</v>
      </c>
      <c r="N1040" s="5">
        <f t="shared" si="197"/>
        <v>2190</v>
      </c>
      <c r="O1040" s="1">
        <v>2.3290384453705478E-4</v>
      </c>
      <c r="P1040" s="9">
        <f t="shared" si="198"/>
        <v>3461.8385162661893</v>
      </c>
      <c r="Q1040" s="100">
        <f t="shared" si="199"/>
        <v>3179.7097141693002</v>
      </c>
      <c r="R1040" s="100">
        <f t="shared" si="200"/>
        <v>2920.5735099647227</v>
      </c>
      <c r="S1040" s="100">
        <f t="shared" si="201"/>
        <v>2682.5560802288701</v>
      </c>
      <c r="T1040" s="100">
        <f t="shared" si="202"/>
        <v>2463.9363121730848</v>
      </c>
      <c r="U1040" s="100">
        <f t="shared" si="203"/>
        <v>2263.1333582137595</v>
      </c>
    </row>
    <row r="1041" spans="1:21" x14ac:dyDescent="0.25">
      <c r="A1041" s="4">
        <v>4301350279</v>
      </c>
      <c r="B1041" s="5">
        <v>339</v>
      </c>
      <c r="C1041" s="5">
        <v>4608</v>
      </c>
      <c r="D1041" s="5" t="s">
        <v>1</v>
      </c>
      <c r="E1041" s="5" t="s">
        <v>6</v>
      </c>
      <c r="F1041" s="5">
        <v>40.043489999999899</v>
      </c>
      <c r="G1041" s="6">
        <v>-110.08438</v>
      </c>
      <c r="H1041" s="4">
        <f t="shared" si="192"/>
        <v>4608</v>
      </c>
      <c r="I1041" s="5">
        <v>365</v>
      </c>
      <c r="J1041" s="5">
        <f t="shared" si="193"/>
        <v>730</v>
      </c>
      <c r="K1041" s="5">
        <f t="shared" si="194"/>
        <v>1095</v>
      </c>
      <c r="L1041" s="5">
        <f t="shared" si="195"/>
        <v>1460</v>
      </c>
      <c r="M1041" s="5">
        <f t="shared" si="196"/>
        <v>1825</v>
      </c>
      <c r="N1041" s="5">
        <f t="shared" si="197"/>
        <v>2190</v>
      </c>
      <c r="O1041" s="1">
        <v>2.3290384453705478E-4</v>
      </c>
      <c r="P1041" s="9">
        <f t="shared" si="198"/>
        <v>4232.4626911527193</v>
      </c>
      <c r="Q1041" s="100">
        <f t="shared" si="199"/>
        <v>3887.5304756943842</v>
      </c>
      <c r="R1041" s="100">
        <f t="shared" si="200"/>
        <v>3570.7091360884692</v>
      </c>
      <c r="S1041" s="100">
        <f t="shared" si="201"/>
        <v>3279.7077255756526</v>
      </c>
      <c r="T1041" s="100">
        <f t="shared" si="202"/>
        <v>3012.4220022535355</v>
      </c>
      <c r="U1041" s="100">
        <f t="shared" si="203"/>
        <v>2766.9192132260555</v>
      </c>
    </row>
    <row r="1042" spans="1:21" x14ac:dyDescent="0.25">
      <c r="A1042" s="4">
        <v>4301350281</v>
      </c>
      <c r="B1042" s="5">
        <v>362</v>
      </c>
      <c r="C1042" s="5">
        <v>2695</v>
      </c>
      <c r="D1042" s="5" t="s">
        <v>1</v>
      </c>
      <c r="E1042" s="5" t="s">
        <v>6</v>
      </c>
      <c r="F1042" s="5">
        <v>40.0688099999999</v>
      </c>
      <c r="G1042" s="6">
        <v>-110.09858</v>
      </c>
      <c r="H1042" s="4">
        <f t="shared" si="192"/>
        <v>2695</v>
      </c>
      <c r="I1042" s="5">
        <v>365</v>
      </c>
      <c r="J1042" s="5">
        <f t="shared" si="193"/>
        <v>730</v>
      </c>
      <c r="K1042" s="5">
        <f t="shared" si="194"/>
        <v>1095</v>
      </c>
      <c r="L1042" s="5">
        <f t="shared" si="195"/>
        <v>1460</v>
      </c>
      <c r="M1042" s="5">
        <f t="shared" si="196"/>
        <v>1825</v>
      </c>
      <c r="N1042" s="5">
        <f t="shared" si="197"/>
        <v>2190</v>
      </c>
      <c r="O1042" s="1">
        <v>2.3290384453705478E-4</v>
      </c>
      <c r="P1042" s="9">
        <f t="shared" si="198"/>
        <v>2475.366092156376</v>
      </c>
      <c r="Q1042" s="100">
        <f t="shared" si="199"/>
        <v>2273.6316475686558</v>
      </c>
      <c r="R1042" s="100">
        <f t="shared" si="200"/>
        <v>2088.3379170482694</v>
      </c>
      <c r="S1042" s="100">
        <f t="shared" si="201"/>
        <v>1918.1450348147534</v>
      </c>
      <c r="T1042" s="100">
        <f t="shared" si="202"/>
        <v>1761.8223298770133</v>
      </c>
      <c r="U1042" s="100">
        <f t="shared" si="203"/>
        <v>1618.2394270061241</v>
      </c>
    </row>
    <row r="1043" spans="1:21" x14ac:dyDescent="0.25">
      <c r="A1043" s="4">
        <v>4301350283</v>
      </c>
      <c r="B1043" s="5">
        <v>366</v>
      </c>
      <c r="C1043" s="5">
        <v>5409</v>
      </c>
      <c r="D1043" s="5" t="s">
        <v>1</v>
      </c>
      <c r="E1043" s="5" t="s">
        <v>6</v>
      </c>
      <c r="F1043" s="5">
        <v>40.054340000000003</v>
      </c>
      <c r="G1043" s="6">
        <v>-110.09856000000001</v>
      </c>
      <c r="H1043" s="4">
        <f t="shared" si="192"/>
        <v>5409</v>
      </c>
      <c r="I1043" s="5">
        <v>365</v>
      </c>
      <c r="J1043" s="5">
        <f t="shared" si="193"/>
        <v>730</v>
      </c>
      <c r="K1043" s="5">
        <f t="shared" si="194"/>
        <v>1095</v>
      </c>
      <c r="L1043" s="5">
        <f t="shared" si="195"/>
        <v>1460</v>
      </c>
      <c r="M1043" s="5">
        <f t="shared" si="196"/>
        <v>1825</v>
      </c>
      <c r="N1043" s="5">
        <f t="shared" si="197"/>
        <v>2190</v>
      </c>
      <c r="O1043" s="1">
        <v>2.3290384453705478E-4</v>
      </c>
      <c r="P1043" s="9">
        <f t="shared" si="198"/>
        <v>4968.1837448882507</v>
      </c>
      <c r="Q1043" s="100">
        <f t="shared" si="199"/>
        <v>4563.2926091646978</v>
      </c>
      <c r="R1043" s="100">
        <f t="shared" si="200"/>
        <v>4191.3988101350978</v>
      </c>
      <c r="S1043" s="100">
        <f t="shared" si="201"/>
        <v>3849.8131700604827</v>
      </c>
      <c r="T1043" s="100">
        <f t="shared" si="202"/>
        <v>3536.065670614013</v>
      </c>
      <c r="U1043" s="100">
        <f t="shared" si="203"/>
        <v>3247.8875920876158</v>
      </c>
    </row>
    <row r="1044" spans="1:21" x14ac:dyDescent="0.25">
      <c r="A1044" s="4">
        <v>4301350284</v>
      </c>
      <c r="B1044" s="5">
        <v>364</v>
      </c>
      <c r="C1044" s="5">
        <v>2198</v>
      </c>
      <c r="D1044" s="5" t="s">
        <v>1</v>
      </c>
      <c r="E1044" s="5" t="s">
        <v>6</v>
      </c>
      <c r="F1044" s="5">
        <v>40.090330000000002</v>
      </c>
      <c r="G1044" s="6">
        <v>-110.06957</v>
      </c>
      <c r="H1044" s="4">
        <f t="shared" si="192"/>
        <v>2198</v>
      </c>
      <c r="I1044" s="5">
        <v>365</v>
      </c>
      <c r="J1044" s="5">
        <f t="shared" si="193"/>
        <v>730</v>
      </c>
      <c r="K1044" s="5">
        <f t="shared" si="194"/>
        <v>1095</v>
      </c>
      <c r="L1044" s="5">
        <f t="shared" si="195"/>
        <v>1460</v>
      </c>
      <c r="M1044" s="5">
        <f t="shared" si="196"/>
        <v>1825</v>
      </c>
      <c r="N1044" s="5">
        <f t="shared" si="197"/>
        <v>2190</v>
      </c>
      <c r="O1044" s="1">
        <v>2.3290384453705478E-4</v>
      </c>
      <c r="P1044" s="9">
        <f t="shared" si="198"/>
        <v>2018.8700076288364</v>
      </c>
      <c r="Q1044" s="100">
        <f t="shared" si="199"/>
        <v>1854.3385385365141</v>
      </c>
      <c r="R1044" s="100">
        <f t="shared" si="200"/>
        <v>1703.2158596185884</v>
      </c>
      <c r="S1044" s="100">
        <f t="shared" si="201"/>
        <v>1564.4091972255392</v>
      </c>
      <c r="T1044" s="100">
        <f t="shared" si="202"/>
        <v>1436.9148352763175</v>
      </c>
      <c r="U1044" s="100">
        <f t="shared" si="203"/>
        <v>1319.8108573504492</v>
      </c>
    </row>
    <row r="1045" spans="1:21" x14ac:dyDescent="0.25">
      <c r="A1045" s="4">
        <v>4301350285</v>
      </c>
      <c r="B1045" s="5">
        <v>361</v>
      </c>
      <c r="C1045" s="5">
        <v>5890</v>
      </c>
      <c r="D1045" s="5" t="s">
        <v>1</v>
      </c>
      <c r="E1045" s="5" t="s">
        <v>6</v>
      </c>
      <c r="F1045" s="5">
        <v>40.068849999999898</v>
      </c>
      <c r="G1045" s="6">
        <v>-110.09851</v>
      </c>
      <c r="H1045" s="4">
        <f t="shared" si="192"/>
        <v>5890</v>
      </c>
      <c r="I1045" s="5">
        <v>365</v>
      </c>
      <c r="J1045" s="5">
        <f t="shared" si="193"/>
        <v>730</v>
      </c>
      <c r="K1045" s="5">
        <f t="shared" si="194"/>
        <v>1095</v>
      </c>
      <c r="L1045" s="5">
        <f t="shared" si="195"/>
        <v>1460</v>
      </c>
      <c r="M1045" s="5">
        <f t="shared" si="196"/>
        <v>1825</v>
      </c>
      <c r="N1045" s="5">
        <f t="shared" si="197"/>
        <v>2190</v>
      </c>
      <c r="O1045" s="1">
        <v>2.3290384453705478E-4</v>
      </c>
      <c r="P1045" s="9">
        <f t="shared" si="198"/>
        <v>5409.9837784048432</v>
      </c>
      <c r="Q1045" s="100">
        <f t="shared" si="199"/>
        <v>4969.0873484895674</v>
      </c>
      <c r="R1045" s="100">
        <f t="shared" si="200"/>
        <v>4564.1225719533604</v>
      </c>
      <c r="S1045" s="100">
        <f t="shared" si="201"/>
        <v>4192.1611336025589</v>
      </c>
      <c r="T1045" s="100">
        <f t="shared" si="202"/>
        <v>3850.5133665957733</v>
      </c>
      <c r="U1045" s="100">
        <f t="shared" si="203"/>
        <v>3536.7088033640339</v>
      </c>
    </row>
    <row r="1046" spans="1:21" x14ac:dyDescent="0.25">
      <c r="A1046" s="4">
        <v>4301350286</v>
      </c>
      <c r="B1046" s="5">
        <v>255</v>
      </c>
      <c r="C1046" s="5">
        <v>445</v>
      </c>
      <c r="D1046" s="5" t="s">
        <v>1</v>
      </c>
      <c r="E1046" s="5" t="s">
        <v>6</v>
      </c>
      <c r="F1046" s="5">
        <v>40.125520000000002</v>
      </c>
      <c r="G1046" s="6">
        <v>-110.22149</v>
      </c>
      <c r="H1046" s="4">
        <f t="shared" si="192"/>
        <v>445</v>
      </c>
      <c r="I1046" s="5">
        <v>365</v>
      </c>
      <c r="J1046" s="5">
        <f t="shared" si="193"/>
        <v>730</v>
      </c>
      <c r="K1046" s="5">
        <f t="shared" si="194"/>
        <v>1095</v>
      </c>
      <c r="L1046" s="5">
        <f t="shared" si="195"/>
        <v>1460</v>
      </c>
      <c r="M1046" s="5">
        <f t="shared" si="196"/>
        <v>1825</v>
      </c>
      <c r="N1046" s="5">
        <f t="shared" si="197"/>
        <v>2190</v>
      </c>
      <c r="O1046" s="1">
        <v>2.3290384453705478E-4</v>
      </c>
      <c r="P1046" s="9">
        <f t="shared" si="198"/>
        <v>408.73391874196187</v>
      </c>
      <c r="Q1046" s="100">
        <f t="shared" si="199"/>
        <v>375.42340748350716</v>
      </c>
      <c r="R1046" s="100">
        <f t="shared" si="200"/>
        <v>344.82759669257138</v>
      </c>
      <c r="S1046" s="100">
        <f t="shared" si="201"/>
        <v>316.72524693601679</v>
      </c>
      <c r="T1046" s="100">
        <f t="shared" si="202"/>
        <v>290.91314908915433</v>
      </c>
      <c r="U1046" s="100">
        <f t="shared" si="203"/>
        <v>267.20465492308915</v>
      </c>
    </row>
    <row r="1047" spans="1:21" x14ac:dyDescent="0.25">
      <c r="A1047" s="4">
        <v>4301350287</v>
      </c>
      <c r="B1047" s="5">
        <v>327</v>
      </c>
      <c r="C1047" s="5">
        <v>1575</v>
      </c>
      <c r="D1047" s="5" t="s">
        <v>1</v>
      </c>
      <c r="E1047" s="5" t="s">
        <v>6</v>
      </c>
      <c r="F1047" s="5">
        <v>40.114449999999898</v>
      </c>
      <c r="G1047" s="6">
        <v>-110.22553000000001</v>
      </c>
      <c r="H1047" s="4">
        <f t="shared" si="192"/>
        <v>1575</v>
      </c>
      <c r="I1047" s="5">
        <v>365</v>
      </c>
      <c r="J1047" s="5">
        <f t="shared" si="193"/>
        <v>730</v>
      </c>
      <c r="K1047" s="5">
        <f t="shared" si="194"/>
        <v>1095</v>
      </c>
      <c r="L1047" s="5">
        <f t="shared" si="195"/>
        <v>1460</v>
      </c>
      <c r="M1047" s="5">
        <f t="shared" si="196"/>
        <v>1825</v>
      </c>
      <c r="N1047" s="5">
        <f t="shared" si="197"/>
        <v>2190</v>
      </c>
      <c r="O1047" s="1">
        <v>2.3290384453705478E-4</v>
      </c>
      <c r="P1047" s="9">
        <f t="shared" si="198"/>
        <v>1446.6425213900898</v>
      </c>
      <c r="Q1047" s="100">
        <f t="shared" si="199"/>
        <v>1328.745768059604</v>
      </c>
      <c r="R1047" s="100">
        <f t="shared" si="200"/>
        <v>1220.4572242489885</v>
      </c>
      <c r="S1047" s="100">
        <f t="shared" si="201"/>
        <v>1120.9938515151157</v>
      </c>
      <c r="T1047" s="100">
        <f t="shared" si="202"/>
        <v>1029.6364265515012</v>
      </c>
      <c r="U1047" s="100">
        <f t="shared" si="203"/>
        <v>945.7243404581244</v>
      </c>
    </row>
    <row r="1048" spans="1:21" x14ac:dyDescent="0.25">
      <c r="A1048" s="4">
        <v>4301350288</v>
      </c>
      <c r="B1048" s="5">
        <v>353</v>
      </c>
      <c r="C1048" s="5">
        <v>361</v>
      </c>
      <c r="D1048" s="5" t="s">
        <v>1</v>
      </c>
      <c r="E1048" s="5" t="s">
        <v>6</v>
      </c>
      <c r="F1048" s="5">
        <v>40.114939999999898</v>
      </c>
      <c r="G1048" s="6">
        <v>-110.206639999999</v>
      </c>
      <c r="H1048" s="4">
        <f t="shared" si="192"/>
        <v>361</v>
      </c>
      <c r="I1048" s="5">
        <v>365</v>
      </c>
      <c r="J1048" s="5">
        <f t="shared" si="193"/>
        <v>730</v>
      </c>
      <c r="K1048" s="5">
        <f t="shared" si="194"/>
        <v>1095</v>
      </c>
      <c r="L1048" s="5">
        <f t="shared" si="195"/>
        <v>1460</v>
      </c>
      <c r="M1048" s="5">
        <f t="shared" si="196"/>
        <v>1825</v>
      </c>
      <c r="N1048" s="5">
        <f t="shared" si="197"/>
        <v>2190</v>
      </c>
      <c r="O1048" s="1">
        <v>2.3290384453705478E-4</v>
      </c>
      <c r="P1048" s="9">
        <f t="shared" si="198"/>
        <v>331.57965093449042</v>
      </c>
      <c r="Q1048" s="100">
        <f t="shared" si="199"/>
        <v>304.55696652032827</v>
      </c>
      <c r="R1048" s="100">
        <f t="shared" si="200"/>
        <v>279.7365447326253</v>
      </c>
      <c r="S1048" s="100">
        <f t="shared" si="201"/>
        <v>256.93890818854396</v>
      </c>
      <c r="T1048" s="100">
        <f t="shared" si="202"/>
        <v>235.99920633974094</v>
      </c>
      <c r="U1048" s="100">
        <f t="shared" si="203"/>
        <v>216.76602343198917</v>
      </c>
    </row>
    <row r="1049" spans="1:21" x14ac:dyDescent="0.25">
      <c r="A1049" s="4">
        <v>4301350289</v>
      </c>
      <c r="B1049" s="5">
        <v>366</v>
      </c>
      <c r="C1049" s="5">
        <v>849</v>
      </c>
      <c r="D1049" s="5" t="s">
        <v>1</v>
      </c>
      <c r="E1049" s="5" t="s">
        <v>6</v>
      </c>
      <c r="F1049" s="5">
        <v>40.128909999999898</v>
      </c>
      <c r="G1049" s="6">
        <v>-110.18741</v>
      </c>
      <c r="H1049" s="4">
        <f t="shared" si="192"/>
        <v>849</v>
      </c>
      <c r="I1049" s="5">
        <v>365</v>
      </c>
      <c r="J1049" s="5">
        <f t="shared" si="193"/>
        <v>730</v>
      </c>
      <c r="K1049" s="5">
        <f t="shared" si="194"/>
        <v>1095</v>
      </c>
      <c r="L1049" s="5">
        <f t="shared" si="195"/>
        <v>1460</v>
      </c>
      <c r="M1049" s="5">
        <f t="shared" si="196"/>
        <v>1825</v>
      </c>
      <c r="N1049" s="5">
        <f t="shared" si="197"/>
        <v>2190</v>
      </c>
      <c r="O1049" s="1">
        <v>2.3290384453705478E-4</v>
      </c>
      <c r="P1049" s="9">
        <f t="shared" si="198"/>
        <v>779.80920676837218</v>
      </c>
      <c r="Q1049" s="100">
        <f t="shared" si="199"/>
        <v>716.25724259212939</v>
      </c>
      <c r="R1049" s="100">
        <f t="shared" si="200"/>
        <v>657.88456088088333</v>
      </c>
      <c r="S1049" s="100">
        <f t="shared" si="201"/>
        <v>604.26906662624322</v>
      </c>
      <c r="T1049" s="100">
        <f t="shared" si="202"/>
        <v>555.02306421728554</v>
      </c>
      <c r="U1049" s="100">
        <f t="shared" si="203"/>
        <v>509.79045399933187</v>
      </c>
    </row>
    <row r="1050" spans="1:21" x14ac:dyDescent="0.25">
      <c r="A1050" s="4">
        <v>4301350290</v>
      </c>
      <c r="B1050" s="5">
        <v>336</v>
      </c>
      <c r="C1050" s="5">
        <v>660</v>
      </c>
      <c r="D1050" s="5" t="s">
        <v>1</v>
      </c>
      <c r="E1050" s="5" t="s">
        <v>6</v>
      </c>
      <c r="F1050" s="5">
        <v>40.121989999999897</v>
      </c>
      <c r="G1050" s="6">
        <v>-110.21159</v>
      </c>
      <c r="H1050" s="4">
        <f t="shared" si="192"/>
        <v>660</v>
      </c>
      <c r="I1050" s="5">
        <v>365</v>
      </c>
      <c r="J1050" s="5">
        <f t="shared" si="193"/>
        <v>730</v>
      </c>
      <c r="K1050" s="5">
        <f t="shared" si="194"/>
        <v>1095</v>
      </c>
      <c r="L1050" s="5">
        <f t="shared" si="195"/>
        <v>1460</v>
      </c>
      <c r="M1050" s="5">
        <f t="shared" si="196"/>
        <v>1825</v>
      </c>
      <c r="N1050" s="5">
        <f t="shared" si="197"/>
        <v>2190</v>
      </c>
      <c r="O1050" s="1">
        <v>2.3290384453705478E-4</v>
      </c>
      <c r="P1050" s="9">
        <f t="shared" si="198"/>
        <v>606.21210420156137</v>
      </c>
      <c r="Q1050" s="100">
        <f t="shared" si="199"/>
        <v>556.80775042497692</v>
      </c>
      <c r="R1050" s="100">
        <f t="shared" si="200"/>
        <v>511.42969397100472</v>
      </c>
      <c r="S1050" s="100">
        <f t="shared" si="201"/>
        <v>469.7498044444294</v>
      </c>
      <c r="T1050" s="100">
        <f t="shared" si="202"/>
        <v>431.46669303110531</v>
      </c>
      <c r="U1050" s="100">
        <f t="shared" si="203"/>
        <v>396.30353314435689</v>
      </c>
    </row>
    <row r="1051" spans="1:21" x14ac:dyDescent="0.25">
      <c r="A1051" s="4">
        <v>4301350291</v>
      </c>
      <c r="B1051" s="5">
        <v>366</v>
      </c>
      <c r="C1051" s="5">
        <v>729</v>
      </c>
      <c r="D1051" s="5" t="s">
        <v>1</v>
      </c>
      <c r="E1051" s="5" t="s">
        <v>6</v>
      </c>
      <c r="F1051" s="5">
        <v>40.10801</v>
      </c>
      <c r="G1051" s="6">
        <v>-110.21092</v>
      </c>
      <c r="H1051" s="4">
        <f t="shared" si="192"/>
        <v>729</v>
      </c>
      <c r="I1051" s="5">
        <v>365</v>
      </c>
      <c r="J1051" s="5">
        <f t="shared" si="193"/>
        <v>730</v>
      </c>
      <c r="K1051" s="5">
        <f t="shared" si="194"/>
        <v>1095</v>
      </c>
      <c r="L1051" s="5">
        <f t="shared" si="195"/>
        <v>1460</v>
      </c>
      <c r="M1051" s="5">
        <f t="shared" si="196"/>
        <v>1825</v>
      </c>
      <c r="N1051" s="5">
        <f t="shared" si="197"/>
        <v>2190</v>
      </c>
      <c r="O1051" s="1">
        <v>2.3290384453705478E-4</v>
      </c>
      <c r="P1051" s="9">
        <f t="shared" si="198"/>
        <v>669.58882418627013</v>
      </c>
      <c r="Q1051" s="100">
        <f t="shared" si="199"/>
        <v>615.01946978758815</v>
      </c>
      <c r="R1051" s="100">
        <f t="shared" si="200"/>
        <v>564.89734379524612</v>
      </c>
      <c r="S1051" s="100">
        <f t="shared" si="201"/>
        <v>518.86001127271061</v>
      </c>
      <c r="T1051" s="100">
        <f t="shared" si="202"/>
        <v>476.57457457526635</v>
      </c>
      <c r="U1051" s="100">
        <f t="shared" si="203"/>
        <v>437.73526615490334</v>
      </c>
    </row>
    <row r="1052" spans="1:21" x14ac:dyDescent="0.25">
      <c r="A1052" s="4">
        <v>4301350292</v>
      </c>
      <c r="B1052" s="5">
        <v>364</v>
      </c>
      <c r="C1052" s="5">
        <v>3447</v>
      </c>
      <c r="D1052" s="5" t="s">
        <v>1</v>
      </c>
      <c r="E1052" s="5" t="s">
        <v>6</v>
      </c>
      <c r="F1052" s="5">
        <v>40.100760000000001</v>
      </c>
      <c r="G1052" s="6">
        <v>-110.2063</v>
      </c>
      <c r="H1052" s="4">
        <f t="shared" si="192"/>
        <v>3447</v>
      </c>
      <c r="I1052" s="5">
        <v>365</v>
      </c>
      <c r="J1052" s="5">
        <f t="shared" si="193"/>
        <v>730</v>
      </c>
      <c r="K1052" s="5">
        <f t="shared" si="194"/>
        <v>1095</v>
      </c>
      <c r="L1052" s="5">
        <f t="shared" si="195"/>
        <v>1460</v>
      </c>
      <c r="M1052" s="5">
        <f t="shared" si="196"/>
        <v>1825</v>
      </c>
      <c r="N1052" s="5">
        <f t="shared" si="197"/>
        <v>2190</v>
      </c>
      <c r="O1052" s="1">
        <v>2.3290384453705478E-4</v>
      </c>
      <c r="P1052" s="9">
        <f t="shared" si="198"/>
        <v>3166.0804896708823</v>
      </c>
      <c r="Q1052" s="100">
        <f t="shared" si="199"/>
        <v>2908.0550238104479</v>
      </c>
      <c r="R1052" s="100">
        <f t="shared" si="200"/>
        <v>2671.0578107849292</v>
      </c>
      <c r="S1052" s="100">
        <f t="shared" si="201"/>
        <v>2453.3751150302246</v>
      </c>
      <c r="T1052" s="100">
        <f t="shared" si="202"/>
        <v>2253.4328649670001</v>
      </c>
      <c r="U1052" s="100">
        <f t="shared" si="203"/>
        <v>2069.7852708312093</v>
      </c>
    </row>
    <row r="1053" spans="1:21" x14ac:dyDescent="0.25">
      <c r="A1053" s="4">
        <v>4301350293</v>
      </c>
      <c r="B1053" s="5">
        <v>366</v>
      </c>
      <c r="C1053" s="5">
        <v>27536</v>
      </c>
      <c r="D1053" s="5" t="s">
        <v>1</v>
      </c>
      <c r="E1053" s="5" t="s">
        <v>6</v>
      </c>
      <c r="F1053" s="5">
        <v>40.210500000000003</v>
      </c>
      <c r="G1053" s="6">
        <v>-110.517219999999</v>
      </c>
      <c r="H1053" s="4">
        <f t="shared" si="192"/>
        <v>27536</v>
      </c>
      <c r="I1053" s="5">
        <v>365</v>
      </c>
      <c r="J1053" s="5">
        <f t="shared" si="193"/>
        <v>730</v>
      </c>
      <c r="K1053" s="5">
        <f t="shared" si="194"/>
        <v>1095</v>
      </c>
      <c r="L1053" s="5">
        <f t="shared" si="195"/>
        <v>1460</v>
      </c>
      <c r="M1053" s="5">
        <f t="shared" si="196"/>
        <v>1825</v>
      </c>
      <c r="N1053" s="5">
        <f t="shared" si="197"/>
        <v>2190</v>
      </c>
      <c r="O1053" s="1">
        <v>2.3290384453705478E-4</v>
      </c>
      <c r="P1053" s="9">
        <f t="shared" si="198"/>
        <v>25291.903789839689</v>
      </c>
      <c r="Q1053" s="100">
        <f t="shared" si="199"/>
        <v>23230.694266215403</v>
      </c>
      <c r="R1053" s="100">
        <f t="shared" si="200"/>
        <v>21337.466747250888</v>
      </c>
      <c r="S1053" s="100">
        <f t="shared" si="201"/>
        <v>19598.531235123952</v>
      </c>
      <c r="T1053" s="100">
        <f t="shared" si="202"/>
        <v>18001.313423188662</v>
      </c>
      <c r="U1053" s="100">
        <f t="shared" si="203"/>
        <v>16534.263770701535</v>
      </c>
    </row>
    <row r="1054" spans="1:21" x14ac:dyDescent="0.25">
      <c r="A1054" s="4">
        <v>4301350294</v>
      </c>
      <c r="B1054" s="5">
        <v>340</v>
      </c>
      <c r="C1054" s="5">
        <v>2298</v>
      </c>
      <c r="D1054" s="5" t="s">
        <v>1</v>
      </c>
      <c r="E1054" s="5" t="s">
        <v>6</v>
      </c>
      <c r="F1054" s="5">
        <v>40.126399999999897</v>
      </c>
      <c r="G1054" s="6">
        <v>-110.05971</v>
      </c>
      <c r="H1054" s="4">
        <f t="shared" si="192"/>
        <v>2298</v>
      </c>
      <c r="I1054" s="5">
        <v>365</v>
      </c>
      <c r="J1054" s="5">
        <f t="shared" si="193"/>
        <v>730</v>
      </c>
      <c r="K1054" s="5">
        <f t="shared" si="194"/>
        <v>1095</v>
      </c>
      <c r="L1054" s="5">
        <f t="shared" si="195"/>
        <v>1460</v>
      </c>
      <c r="M1054" s="5">
        <f t="shared" si="196"/>
        <v>1825</v>
      </c>
      <c r="N1054" s="5">
        <f t="shared" si="197"/>
        <v>2190</v>
      </c>
      <c r="O1054" s="1">
        <v>2.3290384453705478E-4</v>
      </c>
      <c r="P1054" s="9">
        <f t="shared" si="198"/>
        <v>2110.7203264472546</v>
      </c>
      <c r="Q1054" s="100">
        <f t="shared" si="199"/>
        <v>1938.7033492069652</v>
      </c>
      <c r="R1054" s="100">
        <f t="shared" si="200"/>
        <v>1780.7052071899529</v>
      </c>
      <c r="S1054" s="100">
        <f t="shared" si="201"/>
        <v>1635.5834100201496</v>
      </c>
      <c r="T1054" s="100">
        <f t="shared" si="202"/>
        <v>1502.2885766446668</v>
      </c>
      <c r="U1054" s="100">
        <f t="shared" si="203"/>
        <v>1379.8568472208065</v>
      </c>
    </row>
    <row r="1055" spans="1:21" x14ac:dyDescent="0.25">
      <c r="A1055" s="4">
        <v>4301350295</v>
      </c>
      <c r="B1055" s="5">
        <v>347</v>
      </c>
      <c r="C1055" s="5">
        <v>472</v>
      </c>
      <c r="D1055" s="5" t="s">
        <v>1</v>
      </c>
      <c r="E1055" s="5" t="s">
        <v>6</v>
      </c>
      <c r="F1055" s="5">
        <v>40.125749999999897</v>
      </c>
      <c r="G1055" s="6">
        <v>-110.06389</v>
      </c>
      <c r="H1055" s="4">
        <f t="shared" si="192"/>
        <v>472</v>
      </c>
      <c r="I1055" s="5">
        <v>365</v>
      </c>
      <c r="J1055" s="5">
        <f t="shared" si="193"/>
        <v>730</v>
      </c>
      <c r="K1055" s="5">
        <f t="shared" si="194"/>
        <v>1095</v>
      </c>
      <c r="L1055" s="5">
        <f t="shared" si="195"/>
        <v>1460</v>
      </c>
      <c r="M1055" s="5">
        <f t="shared" si="196"/>
        <v>1825</v>
      </c>
      <c r="N1055" s="5">
        <f t="shared" si="197"/>
        <v>2190</v>
      </c>
      <c r="O1055" s="1">
        <v>2.3290384453705478E-4</v>
      </c>
      <c r="P1055" s="9">
        <f t="shared" si="198"/>
        <v>433.53350482293484</v>
      </c>
      <c r="Q1055" s="100">
        <f t="shared" si="199"/>
        <v>398.20190636452895</v>
      </c>
      <c r="R1055" s="100">
        <f t="shared" si="200"/>
        <v>365.74972053683973</v>
      </c>
      <c r="S1055" s="100">
        <f t="shared" si="201"/>
        <v>335.94228439056161</v>
      </c>
      <c r="T1055" s="100">
        <f t="shared" si="202"/>
        <v>308.56405925860867</v>
      </c>
      <c r="U1055" s="100">
        <f t="shared" si="203"/>
        <v>283.41707218808557</v>
      </c>
    </row>
    <row r="1056" spans="1:21" x14ac:dyDescent="0.25">
      <c r="A1056" s="4">
        <v>4301350296</v>
      </c>
      <c r="B1056" s="5">
        <v>357</v>
      </c>
      <c r="C1056" s="5">
        <v>3810</v>
      </c>
      <c r="D1056" s="5" t="s">
        <v>1</v>
      </c>
      <c r="E1056" s="5" t="s">
        <v>6</v>
      </c>
      <c r="F1056" s="5">
        <v>40.121029999999898</v>
      </c>
      <c r="G1056" s="6">
        <v>-110.058409999999</v>
      </c>
      <c r="H1056" s="4">
        <f t="shared" si="192"/>
        <v>3810</v>
      </c>
      <c r="I1056" s="5">
        <v>365</v>
      </c>
      <c r="J1056" s="5">
        <f t="shared" si="193"/>
        <v>730</v>
      </c>
      <c r="K1056" s="5">
        <f t="shared" si="194"/>
        <v>1095</v>
      </c>
      <c r="L1056" s="5">
        <f t="shared" si="195"/>
        <v>1460</v>
      </c>
      <c r="M1056" s="5">
        <f t="shared" si="196"/>
        <v>1825</v>
      </c>
      <c r="N1056" s="5">
        <f t="shared" si="197"/>
        <v>2190</v>
      </c>
      <c r="O1056" s="1">
        <v>2.3290384453705478E-4</v>
      </c>
      <c r="P1056" s="9">
        <f t="shared" si="198"/>
        <v>3499.497146981741</v>
      </c>
      <c r="Q1056" s="100">
        <f t="shared" si="199"/>
        <v>3214.2992865441852</v>
      </c>
      <c r="R1056" s="100">
        <f t="shared" si="200"/>
        <v>2952.3441424689818</v>
      </c>
      <c r="S1056" s="100">
        <f t="shared" si="201"/>
        <v>2711.7375074746606</v>
      </c>
      <c r="T1056" s="100">
        <f t="shared" si="202"/>
        <v>2490.739546134108</v>
      </c>
      <c r="U1056" s="100">
        <f t="shared" si="203"/>
        <v>2287.7522140606056</v>
      </c>
    </row>
    <row r="1057" spans="1:21" x14ac:dyDescent="0.25">
      <c r="A1057" s="4">
        <v>4301350297</v>
      </c>
      <c r="B1057" s="5">
        <v>313</v>
      </c>
      <c r="C1057" s="5">
        <v>1718</v>
      </c>
      <c r="D1057" s="5" t="s">
        <v>1</v>
      </c>
      <c r="E1057" s="5" t="s">
        <v>6</v>
      </c>
      <c r="F1057" s="5">
        <v>40.114980000000003</v>
      </c>
      <c r="G1057" s="6">
        <v>-110.13057000000001</v>
      </c>
      <c r="H1057" s="4">
        <f t="shared" si="192"/>
        <v>1718</v>
      </c>
      <c r="I1057" s="5">
        <v>365</v>
      </c>
      <c r="J1057" s="5">
        <f t="shared" si="193"/>
        <v>730</v>
      </c>
      <c r="K1057" s="5">
        <f t="shared" si="194"/>
        <v>1095</v>
      </c>
      <c r="L1057" s="5">
        <f t="shared" si="195"/>
        <v>1460</v>
      </c>
      <c r="M1057" s="5">
        <f t="shared" si="196"/>
        <v>1825</v>
      </c>
      <c r="N1057" s="5">
        <f t="shared" si="197"/>
        <v>2190</v>
      </c>
      <c r="O1057" s="1">
        <v>2.3290384453705478E-4</v>
      </c>
      <c r="P1057" s="9">
        <f t="shared" si="198"/>
        <v>1577.988477300428</v>
      </c>
      <c r="Q1057" s="100">
        <f t="shared" si="199"/>
        <v>1449.3874473183491</v>
      </c>
      <c r="R1057" s="100">
        <f t="shared" si="200"/>
        <v>1331.2669912760396</v>
      </c>
      <c r="S1057" s="100">
        <f t="shared" si="201"/>
        <v>1222.7729758114087</v>
      </c>
      <c r="T1057" s="100">
        <f t="shared" si="202"/>
        <v>1123.1208767082408</v>
      </c>
      <c r="U1057" s="100">
        <f t="shared" si="203"/>
        <v>1031.590105972735</v>
      </c>
    </row>
    <row r="1058" spans="1:21" x14ac:dyDescent="0.25">
      <c r="A1058" s="4">
        <v>4301350298</v>
      </c>
      <c r="B1058" s="5">
        <v>300</v>
      </c>
      <c r="C1058" s="5">
        <v>848</v>
      </c>
      <c r="D1058" s="5" t="s">
        <v>1</v>
      </c>
      <c r="E1058" s="5" t="s">
        <v>6</v>
      </c>
      <c r="F1058" s="5">
        <v>40.115000000000002</v>
      </c>
      <c r="G1058" s="6">
        <v>-110.12576</v>
      </c>
      <c r="H1058" s="4">
        <f t="shared" si="192"/>
        <v>848</v>
      </c>
      <c r="I1058" s="5">
        <v>365</v>
      </c>
      <c r="J1058" s="5">
        <f t="shared" si="193"/>
        <v>730</v>
      </c>
      <c r="K1058" s="5">
        <f t="shared" si="194"/>
        <v>1095</v>
      </c>
      <c r="L1058" s="5">
        <f t="shared" si="195"/>
        <v>1460</v>
      </c>
      <c r="M1058" s="5">
        <f t="shared" si="196"/>
        <v>1825</v>
      </c>
      <c r="N1058" s="5">
        <f t="shared" si="197"/>
        <v>2190</v>
      </c>
      <c r="O1058" s="1">
        <v>2.3290384453705478E-4</v>
      </c>
      <c r="P1058" s="9">
        <f t="shared" si="198"/>
        <v>778.89070358018796</v>
      </c>
      <c r="Q1058" s="100">
        <f t="shared" si="199"/>
        <v>715.41359448542494</v>
      </c>
      <c r="R1058" s="100">
        <f t="shared" si="200"/>
        <v>657.10966740516972</v>
      </c>
      <c r="S1058" s="100">
        <f t="shared" si="201"/>
        <v>603.55732449829713</v>
      </c>
      <c r="T1058" s="100">
        <f t="shared" si="202"/>
        <v>554.36932680360201</v>
      </c>
      <c r="U1058" s="100">
        <f t="shared" si="203"/>
        <v>509.18999410062827</v>
      </c>
    </row>
    <row r="1059" spans="1:21" x14ac:dyDescent="0.25">
      <c r="A1059" s="4">
        <v>4301350299</v>
      </c>
      <c r="B1059" s="5">
        <v>326</v>
      </c>
      <c r="C1059" s="5">
        <v>1514</v>
      </c>
      <c r="D1059" s="5" t="s">
        <v>1</v>
      </c>
      <c r="E1059" s="5" t="s">
        <v>6</v>
      </c>
      <c r="F1059" s="5">
        <v>40.11195</v>
      </c>
      <c r="G1059" s="6">
        <v>-110.12607</v>
      </c>
      <c r="H1059" s="4">
        <f t="shared" si="192"/>
        <v>1514</v>
      </c>
      <c r="I1059" s="5">
        <v>365</v>
      </c>
      <c r="J1059" s="5">
        <f t="shared" si="193"/>
        <v>730</v>
      </c>
      <c r="K1059" s="5">
        <f t="shared" si="194"/>
        <v>1095</v>
      </c>
      <c r="L1059" s="5">
        <f t="shared" si="195"/>
        <v>1460</v>
      </c>
      <c r="M1059" s="5">
        <f t="shared" si="196"/>
        <v>1825</v>
      </c>
      <c r="N1059" s="5">
        <f t="shared" si="197"/>
        <v>2190</v>
      </c>
      <c r="O1059" s="1">
        <v>2.3290384453705478E-4</v>
      </c>
      <c r="P1059" s="9">
        <f t="shared" si="198"/>
        <v>1390.6138269108546</v>
      </c>
      <c r="Q1059" s="100">
        <f t="shared" si="199"/>
        <v>1277.2832335506289</v>
      </c>
      <c r="R1059" s="100">
        <f t="shared" si="200"/>
        <v>1173.1887222304563</v>
      </c>
      <c r="S1059" s="100">
        <f t="shared" si="201"/>
        <v>1077.5775817104031</v>
      </c>
      <c r="T1059" s="100">
        <f t="shared" si="202"/>
        <v>989.75844431680832</v>
      </c>
      <c r="U1059" s="100">
        <f t="shared" si="203"/>
        <v>909.09628663720662</v>
      </c>
    </row>
    <row r="1060" spans="1:21" x14ac:dyDescent="0.25">
      <c r="A1060" s="4">
        <v>4301350300</v>
      </c>
      <c r="B1060" s="5">
        <v>362</v>
      </c>
      <c r="C1060" s="5">
        <v>5573</v>
      </c>
      <c r="D1060" s="5" t="s">
        <v>1</v>
      </c>
      <c r="E1060" s="5" t="s">
        <v>6</v>
      </c>
      <c r="F1060" s="5">
        <v>40.111780000000003</v>
      </c>
      <c r="G1060" s="6">
        <v>-110.13079</v>
      </c>
      <c r="H1060" s="4">
        <f t="shared" si="192"/>
        <v>5573</v>
      </c>
      <c r="I1060" s="5">
        <v>365</v>
      </c>
      <c r="J1060" s="5">
        <f t="shared" si="193"/>
        <v>730</v>
      </c>
      <c r="K1060" s="5">
        <f t="shared" si="194"/>
        <v>1095</v>
      </c>
      <c r="L1060" s="5">
        <f t="shared" si="195"/>
        <v>1460</v>
      </c>
      <c r="M1060" s="5">
        <f t="shared" si="196"/>
        <v>1825</v>
      </c>
      <c r="N1060" s="5">
        <f t="shared" si="197"/>
        <v>2190</v>
      </c>
      <c r="O1060" s="1">
        <v>2.3290384453705478E-4</v>
      </c>
      <c r="P1060" s="9">
        <f t="shared" si="198"/>
        <v>5118.8182677504574</v>
      </c>
      <c r="Q1060" s="100">
        <f t="shared" si="199"/>
        <v>4701.6508986642375</v>
      </c>
      <c r="R1060" s="100">
        <f t="shared" si="200"/>
        <v>4318.4813401521351</v>
      </c>
      <c r="S1060" s="100">
        <f t="shared" si="201"/>
        <v>3966.5388790436441</v>
      </c>
      <c r="T1060" s="100">
        <f t="shared" si="202"/>
        <v>3643.278606458106</v>
      </c>
      <c r="U1060" s="100">
        <f t="shared" si="203"/>
        <v>3346.3630154750017</v>
      </c>
    </row>
    <row r="1061" spans="1:21" x14ac:dyDescent="0.25">
      <c r="A1061" s="4">
        <v>4301350301</v>
      </c>
      <c r="B1061" s="5">
        <v>366</v>
      </c>
      <c r="C1061" s="5">
        <v>1299</v>
      </c>
      <c r="D1061" s="5" t="s">
        <v>1</v>
      </c>
      <c r="E1061" s="5" t="s">
        <v>6</v>
      </c>
      <c r="F1061" s="5">
        <v>40.108580000000003</v>
      </c>
      <c r="G1061" s="6">
        <v>-110.13091</v>
      </c>
      <c r="H1061" s="4">
        <f t="shared" si="192"/>
        <v>1299</v>
      </c>
      <c r="I1061" s="5">
        <v>365</v>
      </c>
      <c r="J1061" s="5">
        <f t="shared" si="193"/>
        <v>730</v>
      </c>
      <c r="K1061" s="5">
        <f t="shared" si="194"/>
        <v>1095</v>
      </c>
      <c r="L1061" s="5">
        <f t="shared" si="195"/>
        <v>1460</v>
      </c>
      <c r="M1061" s="5">
        <f t="shared" si="196"/>
        <v>1825</v>
      </c>
      <c r="N1061" s="5">
        <f t="shared" si="197"/>
        <v>2190</v>
      </c>
      <c r="O1061" s="1">
        <v>2.3290384453705478E-4</v>
      </c>
      <c r="P1061" s="9">
        <f t="shared" si="198"/>
        <v>1193.135641451255</v>
      </c>
      <c r="Q1061" s="100">
        <f t="shared" si="199"/>
        <v>1095.8988906091593</v>
      </c>
      <c r="R1061" s="100">
        <f t="shared" si="200"/>
        <v>1006.5866249520229</v>
      </c>
      <c r="S1061" s="100">
        <f t="shared" si="201"/>
        <v>924.55302420199052</v>
      </c>
      <c r="T1061" s="100">
        <f t="shared" si="202"/>
        <v>849.20490037485729</v>
      </c>
      <c r="U1061" s="100">
        <f t="shared" si="203"/>
        <v>779.99740841593882</v>
      </c>
    </row>
    <row r="1062" spans="1:21" x14ac:dyDescent="0.25">
      <c r="A1062" s="4">
        <v>4301350302</v>
      </c>
      <c r="B1062" s="5">
        <v>361</v>
      </c>
      <c r="C1062" s="5">
        <v>23629</v>
      </c>
      <c r="D1062" s="5" t="s">
        <v>1</v>
      </c>
      <c r="E1062" s="5" t="s">
        <v>6</v>
      </c>
      <c r="F1062" s="5">
        <v>40.274450000000002</v>
      </c>
      <c r="G1062" s="6">
        <v>-110.41213</v>
      </c>
      <c r="H1062" s="4">
        <f t="shared" si="192"/>
        <v>23629</v>
      </c>
      <c r="I1062" s="5">
        <v>365</v>
      </c>
      <c r="J1062" s="5">
        <f t="shared" si="193"/>
        <v>730</v>
      </c>
      <c r="K1062" s="5">
        <f t="shared" si="194"/>
        <v>1095</v>
      </c>
      <c r="L1062" s="5">
        <f t="shared" si="195"/>
        <v>1460</v>
      </c>
      <c r="M1062" s="5">
        <f t="shared" si="196"/>
        <v>1825</v>
      </c>
      <c r="N1062" s="5">
        <f t="shared" si="197"/>
        <v>2190</v>
      </c>
      <c r="O1062" s="1">
        <v>2.3290384453705478E-4</v>
      </c>
      <c r="P1062" s="9">
        <f t="shared" si="198"/>
        <v>21703.311833604082</v>
      </c>
      <c r="Q1062" s="100">
        <f t="shared" si="199"/>
        <v>19934.56111332088</v>
      </c>
      <c r="R1062" s="100">
        <f t="shared" si="200"/>
        <v>18309.957937637682</v>
      </c>
      <c r="S1062" s="100">
        <f t="shared" si="201"/>
        <v>16817.754741238517</v>
      </c>
      <c r="T1062" s="100">
        <f t="shared" si="202"/>
        <v>15447.161347927255</v>
      </c>
      <c r="U1062" s="100">
        <f t="shared" si="203"/>
        <v>14188.266946466681</v>
      </c>
    </row>
    <row r="1063" spans="1:21" x14ac:dyDescent="0.25">
      <c r="A1063" s="4">
        <v>4301350303</v>
      </c>
      <c r="B1063" s="5">
        <v>364</v>
      </c>
      <c r="C1063" s="5">
        <v>12052</v>
      </c>
      <c r="D1063" s="5" t="s">
        <v>1</v>
      </c>
      <c r="E1063" s="5" t="s">
        <v>6</v>
      </c>
      <c r="F1063" s="5">
        <v>40.115020000000001</v>
      </c>
      <c r="G1063" s="6">
        <v>-110.07416000000001</v>
      </c>
      <c r="H1063" s="4">
        <f t="shared" si="192"/>
        <v>12052</v>
      </c>
      <c r="I1063" s="5">
        <v>365</v>
      </c>
      <c r="J1063" s="5">
        <f t="shared" si="193"/>
        <v>730</v>
      </c>
      <c r="K1063" s="5">
        <f t="shared" si="194"/>
        <v>1095</v>
      </c>
      <c r="L1063" s="5">
        <f t="shared" si="195"/>
        <v>1460</v>
      </c>
      <c r="M1063" s="5">
        <f t="shared" si="196"/>
        <v>1825</v>
      </c>
      <c r="N1063" s="5">
        <f t="shared" si="197"/>
        <v>2190</v>
      </c>
      <c r="O1063" s="1">
        <v>2.3290384453705478E-4</v>
      </c>
      <c r="P1063" s="9">
        <f t="shared" si="198"/>
        <v>11069.800423995785</v>
      </c>
      <c r="Q1063" s="100">
        <f t="shared" si="199"/>
        <v>10167.646982002761</v>
      </c>
      <c r="R1063" s="100">
        <f t="shared" si="200"/>
        <v>9339.0161693008322</v>
      </c>
      <c r="S1063" s="100">
        <f t="shared" si="201"/>
        <v>8577.9161260064593</v>
      </c>
      <c r="T1063" s="100">
        <f t="shared" si="202"/>
        <v>7878.8433097134566</v>
      </c>
      <c r="U1063" s="100">
        <f t="shared" si="203"/>
        <v>7236.7426991754382</v>
      </c>
    </row>
    <row r="1064" spans="1:21" x14ac:dyDescent="0.25">
      <c r="A1064" s="4">
        <v>4301350304</v>
      </c>
      <c r="B1064" s="5">
        <v>364</v>
      </c>
      <c r="C1064" s="5">
        <v>1948</v>
      </c>
      <c r="D1064" s="5" t="s">
        <v>1</v>
      </c>
      <c r="E1064" s="5" t="s">
        <v>6</v>
      </c>
      <c r="F1064" s="5">
        <v>40.115020000000001</v>
      </c>
      <c r="G1064" s="6">
        <v>-110.06945</v>
      </c>
      <c r="H1064" s="4">
        <f t="shared" si="192"/>
        <v>1948</v>
      </c>
      <c r="I1064" s="5">
        <v>365</v>
      </c>
      <c r="J1064" s="5">
        <f t="shared" si="193"/>
        <v>730</v>
      </c>
      <c r="K1064" s="5">
        <f t="shared" si="194"/>
        <v>1095</v>
      </c>
      <c r="L1064" s="5">
        <f t="shared" si="195"/>
        <v>1460</v>
      </c>
      <c r="M1064" s="5">
        <f t="shared" si="196"/>
        <v>1825</v>
      </c>
      <c r="N1064" s="5">
        <f t="shared" si="197"/>
        <v>2190</v>
      </c>
      <c r="O1064" s="1">
        <v>2.3290384453705478E-4</v>
      </c>
      <c r="P1064" s="9">
        <f t="shared" si="198"/>
        <v>1789.2442105827904</v>
      </c>
      <c r="Q1064" s="100">
        <f t="shared" si="199"/>
        <v>1643.4265118603864</v>
      </c>
      <c r="R1064" s="100">
        <f t="shared" si="200"/>
        <v>1509.4924906901776</v>
      </c>
      <c r="S1064" s="100">
        <f t="shared" si="201"/>
        <v>1386.4736652390129</v>
      </c>
      <c r="T1064" s="100">
        <f t="shared" si="202"/>
        <v>1273.4804818554442</v>
      </c>
      <c r="U1064" s="100">
        <f t="shared" si="203"/>
        <v>1169.6958826745565</v>
      </c>
    </row>
    <row r="1065" spans="1:21" x14ac:dyDescent="0.25">
      <c r="A1065" s="4">
        <v>4301350305</v>
      </c>
      <c r="B1065" s="5">
        <v>344</v>
      </c>
      <c r="C1065" s="5">
        <v>1297</v>
      </c>
      <c r="D1065" s="5" t="s">
        <v>1</v>
      </c>
      <c r="E1065" s="5" t="s">
        <v>6</v>
      </c>
      <c r="F1065" s="5">
        <v>40.122660000000003</v>
      </c>
      <c r="G1065" s="6">
        <v>-110.06515</v>
      </c>
      <c r="H1065" s="4">
        <f t="shared" si="192"/>
        <v>1297</v>
      </c>
      <c r="I1065" s="5">
        <v>365</v>
      </c>
      <c r="J1065" s="5">
        <f t="shared" si="193"/>
        <v>730</v>
      </c>
      <c r="K1065" s="5">
        <f t="shared" si="194"/>
        <v>1095</v>
      </c>
      <c r="L1065" s="5">
        <f t="shared" si="195"/>
        <v>1460</v>
      </c>
      <c r="M1065" s="5">
        <f t="shared" si="196"/>
        <v>1825</v>
      </c>
      <c r="N1065" s="5">
        <f t="shared" si="197"/>
        <v>2190</v>
      </c>
      <c r="O1065" s="1">
        <v>2.3290384453705478E-4</v>
      </c>
      <c r="P1065" s="9">
        <f t="shared" si="198"/>
        <v>1191.2986350748865</v>
      </c>
      <c r="Q1065" s="100">
        <f t="shared" si="199"/>
        <v>1094.2115943957501</v>
      </c>
      <c r="R1065" s="100">
        <f t="shared" si="200"/>
        <v>1005.0368380005957</v>
      </c>
      <c r="S1065" s="100">
        <f t="shared" si="201"/>
        <v>923.12953994609836</v>
      </c>
      <c r="T1065" s="100">
        <f t="shared" si="202"/>
        <v>847.89742554749034</v>
      </c>
      <c r="U1065" s="100">
        <f t="shared" si="203"/>
        <v>778.79648861853173</v>
      </c>
    </row>
    <row r="1066" spans="1:21" x14ac:dyDescent="0.25">
      <c r="A1066" s="4">
        <v>4301350306</v>
      </c>
      <c r="B1066" s="5">
        <v>220</v>
      </c>
      <c r="C1066" s="5">
        <v>2049</v>
      </c>
      <c r="D1066" s="5" t="s">
        <v>1</v>
      </c>
      <c r="E1066" s="5" t="s">
        <v>6</v>
      </c>
      <c r="F1066" s="5">
        <v>40.127420000000001</v>
      </c>
      <c r="G1066" s="6">
        <v>-110.050929999999</v>
      </c>
      <c r="H1066" s="4">
        <f t="shared" si="192"/>
        <v>2049</v>
      </c>
      <c r="I1066" s="5">
        <v>365</v>
      </c>
      <c r="J1066" s="5">
        <f t="shared" si="193"/>
        <v>730</v>
      </c>
      <c r="K1066" s="5">
        <f t="shared" si="194"/>
        <v>1095</v>
      </c>
      <c r="L1066" s="5">
        <f t="shared" si="195"/>
        <v>1460</v>
      </c>
      <c r="M1066" s="5">
        <f t="shared" si="196"/>
        <v>1825</v>
      </c>
      <c r="N1066" s="5">
        <f t="shared" si="197"/>
        <v>2190</v>
      </c>
      <c r="O1066" s="1">
        <v>2.3290384453705478E-4</v>
      </c>
      <c r="P1066" s="9">
        <f t="shared" si="198"/>
        <v>1882.0130325893929</v>
      </c>
      <c r="Q1066" s="100">
        <f t="shared" si="199"/>
        <v>1728.634970637542</v>
      </c>
      <c r="R1066" s="100">
        <f t="shared" si="200"/>
        <v>1587.7567317372557</v>
      </c>
      <c r="S1066" s="100">
        <f t="shared" si="201"/>
        <v>1458.3596201615694</v>
      </c>
      <c r="T1066" s="100">
        <f t="shared" si="202"/>
        <v>1339.507960637477</v>
      </c>
      <c r="U1066" s="100">
        <f t="shared" si="203"/>
        <v>1230.3423324436171</v>
      </c>
    </row>
    <row r="1067" spans="1:21" x14ac:dyDescent="0.25">
      <c r="A1067" s="4">
        <v>4301350307</v>
      </c>
      <c r="B1067" s="5">
        <v>340</v>
      </c>
      <c r="C1067" s="5">
        <v>6080</v>
      </c>
      <c r="D1067" s="5" t="s">
        <v>1</v>
      </c>
      <c r="E1067" s="5" t="s">
        <v>6</v>
      </c>
      <c r="F1067" s="5">
        <v>40.1572099999999</v>
      </c>
      <c r="G1067" s="6">
        <v>-110.59079</v>
      </c>
      <c r="H1067" s="4">
        <f t="shared" si="192"/>
        <v>6080</v>
      </c>
      <c r="I1067" s="5">
        <v>365</v>
      </c>
      <c r="J1067" s="5">
        <f t="shared" si="193"/>
        <v>730</v>
      </c>
      <c r="K1067" s="5">
        <f t="shared" si="194"/>
        <v>1095</v>
      </c>
      <c r="L1067" s="5">
        <f t="shared" si="195"/>
        <v>1460</v>
      </c>
      <c r="M1067" s="5">
        <f t="shared" si="196"/>
        <v>1825</v>
      </c>
      <c r="N1067" s="5">
        <f t="shared" si="197"/>
        <v>2190</v>
      </c>
      <c r="O1067" s="1">
        <v>2.3290384453705478E-4</v>
      </c>
      <c r="P1067" s="9">
        <f t="shared" si="198"/>
        <v>5584.4993841598389</v>
      </c>
      <c r="Q1067" s="100">
        <f t="shared" si="199"/>
        <v>5129.3804887634242</v>
      </c>
      <c r="R1067" s="100">
        <f t="shared" si="200"/>
        <v>4711.3523323389527</v>
      </c>
      <c r="S1067" s="100">
        <f t="shared" si="201"/>
        <v>4327.3921379123194</v>
      </c>
      <c r="T1067" s="100">
        <f t="shared" si="202"/>
        <v>3974.7234751956371</v>
      </c>
      <c r="U1067" s="100">
        <f t="shared" si="203"/>
        <v>3650.7961841177121</v>
      </c>
    </row>
    <row r="1068" spans="1:21" x14ac:dyDescent="0.25">
      <c r="A1068" s="4">
        <v>4301350310</v>
      </c>
      <c r="B1068" s="5">
        <v>358</v>
      </c>
      <c r="C1068" s="5">
        <v>446</v>
      </c>
      <c r="D1068" s="5" t="s">
        <v>1</v>
      </c>
      <c r="E1068" s="5" t="s">
        <v>6</v>
      </c>
      <c r="F1068" s="5">
        <v>40.122070000000001</v>
      </c>
      <c r="G1068" s="6">
        <v>-110.20626</v>
      </c>
      <c r="H1068" s="4">
        <f t="shared" si="192"/>
        <v>446</v>
      </c>
      <c r="I1068" s="5">
        <v>365</v>
      </c>
      <c r="J1068" s="5">
        <f t="shared" si="193"/>
        <v>730</v>
      </c>
      <c r="K1068" s="5">
        <f t="shared" si="194"/>
        <v>1095</v>
      </c>
      <c r="L1068" s="5">
        <f t="shared" si="195"/>
        <v>1460</v>
      </c>
      <c r="M1068" s="5">
        <f t="shared" si="196"/>
        <v>1825</v>
      </c>
      <c r="N1068" s="5">
        <f t="shared" si="197"/>
        <v>2190</v>
      </c>
      <c r="O1068" s="1">
        <v>2.3290384453705478E-4</v>
      </c>
      <c r="P1068" s="9">
        <f t="shared" si="198"/>
        <v>409.65242193014603</v>
      </c>
      <c r="Q1068" s="100">
        <f t="shared" si="199"/>
        <v>376.26705559021167</v>
      </c>
      <c r="R1068" s="100">
        <f t="shared" si="200"/>
        <v>345.60249016828499</v>
      </c>
      <c r="S1068" s="100">
        <f t="shared" si="201"/>
        <v>317.43698906396287</v>
      </c>
      <c r="T1068" s="100">
        <f t="shared" si="202"/>
        <v>291.56688650283786</v>
      </c>
      <c r="U1068" s="100">
        <f t="shared" si="203"/>
        <v>267.8051148217927</v>
      </c>
    </row>
    <row r="1069" spans="1:21" x14ac:dyDescent="0.25">
      <c r="A1069" s="4">
        <v>4301350311</v>
      </c>
      <c r="B1069" s="5">
        <v>366</v>
      </c>
      <c r="C1069" s="5">
        <v>409</v>
      </c>
      <c r="D1069" s="5" t="s">
        <v>1</v>
      </c>
      <c r="E1069" s="5" t="s">
        <v>6</v>
      </c>
      <c r="F1069" s="5">
        <v>40.119169999999897</v>
      </c>
      <c r="G1069" s="6">
        <v>-110.20687</v>
      </c>
      <c r="H1069" s="4">
        <f t="shared" si="192"/>
        <v>409</v>
      </c>
      <c r="I1069" s="5">
        <v>365</v>
      </c>
      <c r="J1069" s="5">
        <f t="shared" si="193"/>
        <v>730</v>
      </c>
      <c r="K1069" s="5">
        <f t="shared" si="194"/>
        <v>1095</v>
      </c>
      <c r="L1069" s="5">
        <f t="shared" si="195"/>
        <v>1460</v>
      </c>
      <c r="M1069" s="5">
        <f t="shared" si="196"/>
        <v>1825</v>
      </c>
      <c r="N1069" s="5">
        <f t="shared" si="197"/>
        <v>2190</v>
      </c>
      <c r="O1069" s="1">
        <v>2.3290384453705478E-4</v>
      </c>
      <c r="P1069" s="9">
        <f t="shared" si="198"/>
        <v>375.66780396733122</v>
      </c>
      <c r="Q1069" s="100">
        <f t="shared" si="199"/>
        <v>345.05207564214481</v>
      </c>
      <c r="R1069" s="100">
        <f t="shared" si="200"/>
        <v>316.93143156688018</v>
      </c>
      <c r="S1069" s="100">
        <f t="shared" si="201"/>
        <v>291.10253032995701</v>
      </c>
      <c r="T1069" s="100">
        <f t="shared" si="202"/>
        <v>267.37860219654863</v>
      </c>
      <c r="U1069" s="100">
        <f t="shared" si="203"/>
        <v>245.58809856976058</v>
      </c>
    </row>
    <row r="1070" spans="1:21" x14ac:dyDescent="0.25">
      <c r="A1070" s="4">
        <v>4301350312</v>
      </c>
      <c r="B1070" s="5">
        <v>55</v>
      </c>
      <c r="C1070" s="5">
        <v>268</v>
      </c>
      <c r="D1070" s="5" t="s">
        <v>1</v>
      </c>
      <c r="E1070" s="5" t="s">
        <v>6</v>
      </c>
      <c r="F1070" s="5">
        <v>40.125250000000001</v>
      </c>
      <c r="G1070" s="6">
        <v>-110.19672</v>
      </c>
      <c r="H1070" s="4">
        <f t="shared" si="192"/>
        <v>268</v>
      </c>
      <c r="I1070" s="5">
        <v>365</v>
      </c>
      <c r="J1070" s="5">
        <f t="shared" si="193"/>
        <v>730</v>
      </c>
      <c r="K1070" s="5">
        <f t="shared" si="194"/>
        <v>1095</v>
      </c>
      <c r="L1070" s="5">
        <f t="shared" si="195"/>
        <v>1460</v>
      </c>
      <c r="M1070" s="5">
        <f t="shared" si="196"/>
        <v>1825</v>
      </c>
      <c r="N1070" s="5">
        <f t="shared" si="197"/>
        <v>2190</v>
      </c>
      <c r="O1070" s="1">
        <v>2.3290384453705478E-4</v>
      </c>
      <c r="P1070" s="9">
        <f t="shared" si="198"/>
        <v>246.15885443336131</v>
      </c>
      <c r="Q1070" s="100">
        <f t="shared" si="199"/>
        <v>226.09769259680883</v>
      </c>
      <c r="R1070" s="100">
        <f t="shared" si="200"/>
        <v>207.67145149125648</v>
      </c>
      <c r="S1070" s="100">
        <f t="shared" si="201"/>
        <v>190.74689028955618</v>
      </c>
      <c r="T1070" s="100">
        <f t="shared" si="202"/>
        <v>175.20162686717609</v>
      </c>
      <c r="U1070" s="100">
        <f t="shared" si="203"/>
        <v>160.92325285255706</v>
      </c>
    </row>
    <row r="1071" spans="1:21" x14ac:dyDescent="0.25">
      <c r="A1071" s="4">
        <v>4301350313</v>
      </c>
      <c r="B1071" s="5">
        <v>365</v>
      </c>
      <c r="C1071" s="5">
        <v>1961</v>
      </c>
      <c r="D1071" s="5" t="s">
        <v>1</v>
      </c>
      <c r="E1071" s="5" t="s">
        <v>6</v>
      </c>
      <c r="F1071" s="5">
        <v>40.12189</v>
      </c>
      <c r="G1071" s="6">
        <v>-110.18678</v>
      </c>
      <c r="H1071" s="4">
        <f t="shared" si="192"/>
        <v>1961</v>
      </c>
      <c r="I1071" s="5">
        <v>365</v>
      </c>
      <c r="J1071" s="5">
        <f t="shared" si="193"/>
        <v>730</v>
      </c>
      <c r="K1071" s="5">
        <f t="shared" si="194"/>
        <v>1095</v>
      </c>
      <c r="L1071" s="5">
        <f t="shared" si="195"/>
        <v>1460</v>
      </c>
      <c r="M1071" s="5">
        <f t="shared" si="196"/>
        <v>1825</v>
      </c>
      <c r="N1071" s="5">
        <f t="shared" si="197"/>
        <v>2190</v>
      </c>
      <c r="O1071" s="1">
        <v>2.3290384453705478E-4</v>
      </c>
      <c r="P1071" s="9">
        <f t="shared" si="198"/>
        <v>1801.1847520291847</v>
      </c>
      <c r="Q1071" s="100">
        <f t="shared" si="199"/>
        <v>1654.3939372475452</v>
      </c>
      <c r="R1071" s="100">
        <f t="shared" si="200"/>
        <v>1519.5661058744549</v>
      </c>
      <c r="S1071" s="100">
        <f t="shared" si="201"/>
        <v>1395.7263129023122</v>
      </c>
      <c r="T1071" s="100">
        <f t="shared" si="202"/>
        <v>1281.9790682333296</v>
      </c>
      <c r="U1071" s="100">
        <f t="shared" si="203"/>
        <v>1177.5018613577029</v>
      </c>
    </row>
    <row r="1072" spans="1:21" x14ac:dyDescent="0.25">
      <c r="A1072" s="4">
        <v>4301350317</v>
      </c>
      <c r="B1072" s="5">
        <v>345</v>
      </c>
      <c r="C1072" s="5">
        <v>27</v>
      </c>
      <c r="D1072" s="5" t="s">
        <v>1</v>
      </c>
      <c r="E1072" s="5" t="s">
        <v>6</v>
      </c>
      <c r="F1072" s="5">
        <v>40.104080000000003</v>
      </c>
      <c r="G1072" s="6">
        <v>-110.20654</v>
      </c>
      <c r="H1072" s="4">
        <f t="shared" si="192"/>
        <v>27</v>
      </c>
      <c r="I1072" s="5">
        <v>365</v>
      </c>
      <c r="J1072" s="5">
        <f t="shared" si="193"/>
        <v>730</v>
      </c>
      <c r="K1072" s="5">
        <f t="shared" si="194"/>
        <v>1095</v>
      </c>
      <c r="L1072" s="5">
        <f t="shared" si="195"/>
        <v>1460</v>
      </c>
      <c r="M1072" s="5">
        <f t="shared" si="196"/>
        <v>1825</v>
      </c>
      <c r="N1072" s="5">
        <f t="shared" si="197"/>
        <v>2190</v>
      </c>
      <c r="O1072" s="1">
        <v>2.3290384453705478E-4</v>
      </c>
      <c r="P1072" s="9">
        <f t="shared" si="198"/>
        <v>24.799586080972968</v>
      </c>
      <c r="Q1072" s="100">
        <f t="shared" si="199"/>
        <v>22.778498881021783</v>
      </c>
      <c r="R1072" s="100">
        <f t="shared" si="200"/>
        <v>20.922123844268377</v>
      </c>
      <c r="S1072" s="100">
        <f t="shared" si="201"/>
        <v>19.21703745454484</v>
      </c>
      <c r="T1072" s="100">
        <f t="shared" si="202"/>
        <v>17.65091016945431</v>
      </c>
      <c r="U1072" s="100">
        <f t="shared" si="203"/>
        <v>16.212417264996418</v>
      </c>
    </row>
    <row r="1073" spans="1:21" x14ac:dyDescent="0.25">
      <c r="A1073" s="4">
        <v>4301350318</v>
      </c>
      <c r="B1073" s="5">
        <v>366</v>
      </c>
      <c r="C1073" s="5">
        <v>6635</v>
      </c>
      <c r="D1073" s="5" t="s">
        <v>1</v>
      </c>
      <c r="E1073" s="5" t="s">
        <v>6</v>
      </c>
      <c r="F1073" s="5">
        <v>40.154580000000003</v>
      </c>
      <c r="G1073" s="6">
        <v>-110.15018000000001</v>
      </c>
      <c r="H1073" s="4">
        <f t="shared" si="192"/>
        <v>6635</v>
      </c>
      <c r="I1073" s="5">
        <v>365</v>
      </c>
      <c r="J1073" s="5">
        <f t="shared" si="193"/>
        <v>730</v>
      </c>
      <c r="K1073" s="5">
        <f t="shared" si="194"/>
        <v>1095</v>
      </c>
      <c r="L1073" s="5">
        <f t="shared" si="195"/>
        <v>1460</v>
      </c>
      <c r="M1073" s="5">
        <f t="shared" si="196"/>
        <v>1825</v>
      </c>
      <c r="N1073" s="5">
        <f t="shared" si="197"/>
        <v>2190</v>
      </c>
      <c r="O1073" s="1">
        <v>2.3290384453705478E-4</v>
      </c>
      <c r="P1073" s="9">
        <f t="shared" si="198"/>
        <v>6094.268653602061</v>
      </c>
      <c r="Q1073" s="100">
        <f t="shared" si="199"/>
        <v>5597.6051879844272</v>
      </c>
      <c r="R1073" s="100">
        <f t="shared" si="200"/>
        <v>5141.4182113600245</v>
      </c>
      <c r="S1073" s="100">
        <f t="shared" si="201"/>
        <v>4722.409018922408</v>
      </c>
      <c r="T1073" s="100">
        <f t="shared" si="202"/>
        <v>4337.5477397899758</v>
      </c>
      <c r="U1073" s="100">
        <f t="shared" si="203"/>
        <v>3984.0514278981941</v>
      </c>
    </row>
    <row r="1074" spans="1:21" x14ac:dyDescent="0.25">
      <c r="A1074" s="4">
        <v>4301350320</v>
      </c>
      <c r="B1074" s="5">
        <v>360</v>
      </c>
      <c r="C1074" s="5">
        <v>4763</v>
      </c>
      <c r="D1074" s="5" t="s">
        <v>1</v>
      </c>
      <c r="E1074" s="5" t="s">
        <v>6</v>
      </c>
      <c r="F1074" s="5">
        <v>40.14029</v>
      </c>
      <c r="G1074" s="6">
        <v>-110.13094</v>
      </c>
      <c r="H1074" s="4">
        <f t="shared" si="192"/>
        <v>4763</v>
      </c>
      <c r="I1074" s="5">
        <v>365</v>
      </c>
      <c r="J1074" s="5">
        <f t="shared" si="193"/>
        <v>730</v>
      </c>
      <c r="K1074" s="5">
        <f t="shared" si="194"/>
        <v>1095</v>
      </c>
      <c r="L1074" s="5">
        <f t="shared" si="195"/>
        <v>1460</v>
      </c>
      <c r="M1074" s="5">
        <f t="shared" si="196"/>
        <v>1825</v>
      </c>
      <c r="N1074" s="5">
        <f t="shared" si="197"/>
        <v>2190</v>
      </c>
      <c r="O1074" s="1">
        <v>2.3290384453705478E-4</v>
      </c>
      <c r="P1074" s="9">
        <f t="shared" si="198"/>
        <v>4374.830685321268</v>
      </c>
      <c r="Q1074" s="100">
        <f t="shared" si="199"/>
        <v>4018.2959322335837</v>
      </c>
      <c r="R1074" s="100">
        <f t="shared" si="200"/>
        <v>3690.8176248240843</v>
      </c>
      <c r="S1074" s="100">
        <f t="shared" si="201"/>
        <v>3390.0277554072986</v>
      </c>
      <c r="T1074" s="100">
        <f t="shared" si="202"/>
        <v>3113.751301374477</v>
      </c>
      <c r="U1074" s="100">
        <f t="shared" si="203"/>
        <v>2859.9904975251093</v>
      </c>
    </row>
    <row r="1075" spans="1:21" x14ac:dyDescent="0.25">
      <c r="A1075" s="4">
        <v>4301350331</v>
      </c>
      <c r="B1075" s="5">
        <v>363</v>
      </c>
      <c r="C1075" s="5">
        <v>212</v>
      </c>
      <c r="D1075" s="5" t="s">
        <v>1</v>
      </c>
      <c r="E1075" s="5" t="s">
        <v>6</v>
      </c>
      <c r="F1075" s="5">
        <v>40.111719999999899</v>
      </c>
      <c r="G1075" s="6">
        <v>-110.201939999999</v>
      </c>
      <c r="H1075" s="4">
        <f t="shared" si="192"/>
        <v>212</v>
      </c>
      <c r="I1075" s="5">
        <v>365</v>
      </c>
      <c r="J1075" s="5">
        <f t="shared" si="193"/>
        <v>730</v>
      </c>
      <c r="K1075" s="5">
        <f t="shared" si="194"/>
        <v>1095</v>
      </c>
      <c r="L1075" s="5">
        <f t="shared" si="195"/>
        <v>1460</v>
      </c>
      <c r="M1075" s="5">
        <f t="shared" si="196"/>
        <v>1825</v>
      </c>
      <c r="N1075" s="5">
        <f t="shared" si="197"/>
        <v>2190</v>
      </c>
      <c r="O1075" s="1">
        <v>2.3290384453705478E-4</v>
      </c>
      <c r="P1075" s="9">
        <f t="shared" si="198"/>
        <v>194.72267589504699</v>
      </c>
      <c r="Q1075" s="100">
        <f t="shared" si="199"/>
        <v>178.85339862135623</v>
      </c>
      <c r="R1075" s="100">
        <f t="shared" si="200"/>
        <v>164.27741685129243</v>
      </c>
      <c r="S1075" s="100">
        <f t="shared" si="201"/>
        <v>150.88933112457428</v>
      </c>
      <c r="T1075" s="100">
        <f t="shared" si="202"/>
        <v>138.5923317009005</v>
      </c>
      <c r="U1075" s="100">
        <f t="shared" si="203"/>
        <v>127.29749852515707</v>
      </c>
    </row>
    <row r="1076" spans="1:21" x14ac:dyDescent="0.25">
      <c r="A1076" s="4">
        <v>4301350332</v>
      </c>
      <c r="B1076" s="5">
        <v>364</v>
      </c>
      <c r="C1076" s="5">
        <v>377</v>
      </c>
      <c r="D1076" s="5" t="s">
        <v>1</v>
      </c>
      <c r="E1076" s="5" t="s">
        <v>6</v>
      </c>
      <c r="F1076" s="5">
        <v>40.111870000000003</v>
      </c>
      <c r="G1076" s="6">
        <v>-110.20665</v>
      </c>
      <c r="H1076" s="4">
        <f t="shared" si="192"/>
        <v>377</v>
      </c>
      <c r="I1076" s="5">
        <v>365</v>
      </c>
      <c r="J1076" s="5">
        <f t="shared" si="193"/>
        <v>730</v>
      </c>
      <c r="K1076" s="5">
        <f t="shared" si="194"/>
        <v>1095</v>
      </c>
      <c r="L1076" s="5">
        <f t="shared" si="195"/>
        <v>1460</v>
      </c>
      <c r="M1076" s="5">
        <f t="shared" si="196"/>
        <v>1825</v>
      </c>
      <c r="N1076" s="5">
        <f t="shared" si="197"/>
        <v>2190</v>
      </c>
      <c r="O1076" s="1">
        <v>2.3290384453705478E-4</v>
      </c>
      <c r="P1076" s="9">
        <f t="shared" si="198"/>
        <v>346.27570194543733</v>
      </c>
      <c r="Q1076" s="100">
        <f t="shared" si="199"/>
        <v>318.05533622760049</v>
      </c>
      <c r="R1076" s="100">
        <f t="shared" si="200"/>
        <v>292.1348403440436</v>
      </c>
      <c r="S1076" s="100">
        <f t="shared" si="201"/>
        <v>268.32678223568166</v>
      </c>
      <c r="T1076" s="100">
        <f t="shared" si="202"/>
        <v>246.45900495867684</v>
      </c>
      <c r="U1076" s="100">
        <f t="shared" si="203"/>
        <v>226.3733818112463</v>
      </c>
    </row>
    <row r="1077" spans="1:21" x14ac:dyDescent="0.25">
      <c r="A1077" s="4">
        <v>4301350333</v>
      </c>
      <c r="B1077" s="5">
        <v>326</v>
      </c>
      <c r="C1077" s="5">
        <v>3648</v>
      </c>
      <c r="D1077" s="5" t="s">
        <v>1</v>
      </c>
      <c r="E1077" s="5" t="s">
        <v>6</v>
      </c>
      <c r="F1077" s="5">
        <v>40.107689999999899</v>
      </c>
      <c r="G1077" s="6">
        <v>-110.20654</v>
      </c>
      <c r="H1077" s="4">
        <f t="shared" si="192"/>
        <v>3648</v>
      </c>
      <c r="I1077" s="5">
        <v>365</v>
      </c>
      <c r="J1077" s="5">
        <f t="shared" si="193"/>
        <v>730</v>
      </c>
      <c r="K1077" s="5">
        <f t="shared" si="194"/>
        <v>1095</v>
      </c>
      <c r="L1077" s="5">
        <f t="shared" si="195"/>
        <v>1460</v>
      </c>
      <c r="M1077" s="5">
        <f t="shared" si="196"/>
        <v>1825</v>
      </c>
      <c r="N1077" s="5">
        <f t="shared" si="197"/>
        <v>2190</v>
      </c>
      <c r="O1077" s="1">
        <v>2.3290384453705478E-4</v>
      </c>
      <c r="P1077" s="9">
        <f t="shared" si="198"/>
        <v>3350.699630495903</v>
      </c>
      <c r="Q1077" s="100">
        <f t="shared" si="199"/>
        <v>3077.6282932580543</v>
      </c>
      <c r="R1077" s="100">
        <f t="shared" si="200"/>
        <v>2826.8113994033715</v>
      </c>
      <c r="S1077" s="100">
        <f t="shared" si="201"/>
        <v>2596.4352827473917</v>
      </c>
      <c r="T1077" s="100">
        <f t="shared" si="202"/>
        <v>2384.8340851173821</v>
      </c>
      <c r="U1077" s="100">
        <f t="shared" si="203"/>
        <v>2190.4777104706272</v>
      </c>
    </row>
    <row r="1078" spans="1:21" x14ac:dyDescent="0.25">
      <c r="A1078" s="4">
        <v>4301350334</v>
      </c>
      <c r="B1078" s="5">
        <v>341</v>
      </c>
      <c r="C1078" s="5">
        <v>2228</v>
      </c>
      <c r="D1078" s="5" t="s">
        <v>1</v>
      </c>
      <c r="E1078" s="5" t="s">
        <v>6</v>
      </c>
      <c r="F1078" s="5">
        <v>40.107709999999898</v>
      </c>
      <c r="G1078" s="6">
        <v>-110.201719999999</v>
      </c>
      <c r="H1078" s="4">
        <f t="shared" si="192"/>
        <v>2228</v>
      </c>
      <c r="I1078" s="5">
        <v>365</v>
      </c>
      <c r="J1078" s="5">
        <f t="shared" si="193"/>
        <v>730</v>
      </c>
      <c r="K1078" s="5">
        <f t="shared" si="194"/>
        <v>1095</v>
      </c>
      <c r="L1078" s="5">
        <f t="shared" si="195"/>
        <v>1460</v>
      </c>
      <c r="M1078" s="5">
        <f t="shared" si="196"/>
        <v>1825</v>
      </c>
      <c r="N1078" s="5">
        <f t="shared" si="197"/>
        <v>2190</v>
      </c>
      <c r="O1078" s="1">
        <v>2.3290384453705478E-4</v>
      </c>
      <c r="P1078" s="9">
        <f t="shared" si="198"/>
        <v>2046.4251032743618</v>
      </c>
      <c r="Q1078" s="100">
        <f t="shared" si="199"/>
        <v>1879.6479817376494</v>
      </c>
      <c r="R1078" s="100">
        <f t="shared" si="200"/>
        <v>1726.4626638899979</v>
      </c>
      <c r="S1078" s="100">
        <f t="shared" si="201"/>
        <v>1585.7614610639223</v>
      </c>
      <c r="T1078" s="100">
        <f t="shared" si="202"/>
        <v>1456.5269576868222</v>
      </c>
      <c r="U1078" s="100">
        <f t="shared" si="203"/>
        <v>1337.8246543115563</v>
      </c>
    </row>
    <row r="1079" spans="1:21" x14ac:dyDescent="0.25">
      <c r="A1079" s="4">
        <v>4301350335</v>
      </c>
      <c r="B1079" s="5">
        <v>362</v>
      </c>
      <c r="C1079" s="5">
        <v>4340</v>
      </c>
      <c r="D1079" s="5" t="s">
        <v>1</v>
      </c>
      <c r="E1079" s="5" t="s">
        <v>6</v>
      </c>
      <c r="F1079" s="5">
        <v>40.104149999999898</v>
      </c>
      <c r="G1079" s="6">
        <v>-110.20196</v>
      </c>
      <c r="H1079" s="4">
        <f t="shared" si="192"/>
        <v>4340</v>
      </c>
      <c r="I1079" s="5">
        <v>365</v>
      </c>
      <c r="J1079" s="5">
        <f t="shared" si="193"/>
        <v>730</v>
      </c>
      <c r="K1079" s="5">
        <f t="shared" si="194"/>
        <v>1095</v>
      </c>
      <c r="L1079" s="5">
        <f t="shared" si="195"/>
        <v>1460</v>
      </c>
      <c r="M1079" s="5">
        <f t="shared" si="196"/>
        <v>1825</v>
      </c>
      <c r="N1079" s="5">
        <f t="shared" si="197"/>
        <v>2190</v>
      </c>
      <c r="O1079" s="1">
        <v>2.3290384453705478E-4</v>
      </c>
      <c r="P1079" s="9">
        <f t="shared" si="198"/>
        <v>3986.3038367193585</v>
      </c>
      <c r="Q1079" s="100">
        <f t="shared" si="199"/>
        <v>3661.4327830975758</v>
      </c>
      <c r="R1079" s="100">
        <f t="shared" si="200"/>
        <v>3363.0376845972128</v>
      </c>
      <c r="S1079" s="100">
        <f t="shared" si="201"/>
        <v>3088.9608352860964</v>
      </c>
      <c r="T1079" s="100">
        <f t="shared" si="202"/>
        <v>2837.2203753863591</v>
      </c>
      <c r="U1079" s="100">
        <f t="shared" si="203"/>
        <v>2605.9959603734983</v>
      </c>
    </row>
    <row r="1080" spans="1:21" x14ac:dyDescent="0.25">
      <c r="A1080" s="4">
        <v>4301350336</v>
      </c>
      <c r="B1080" s="5">
        <v>356</v>
      </c>
      <c r="C1080" s="5">
        <v>2980</v>
      </c>
      <c r="D1080" s="5" t="s">
        <v>1</v>
      </c>
      <c r="E1080" s="5" t="s">
        <v>6</v>
      </c>
      <c r="F1080" s="5">
        <v>40.100389999999898</v>
      </c>
      <c r="G1080" s="6">
        <v>-110.20164</v>
      </c>
      <c r="H1080" s="4">
        <f t="shared" si="192"/>
        <v>2980</v>
      </c>
      <c r="I1080" s="5">
        <v>365</v>
      </c>
      <c r="J1080" s="5">
        <f t="shared" si="193"/>
        <v>730</v>
      </c>
      <c r="K1080" s="5">
        <f t="shared" si="194"/>
        <v>1095</v>
      </c>
      <c r="L1080" s="5">
        <f t="shared" si="195"/>
        <v>1460</v>
      </c>
      <c r="M1080" s="5">
        <f t="shared" si="196"/>
        <v>1825</v>
      </c>
      <c r="N1080" s="5">
        <f t="shared" si="197"/>
        <v>2190</v>
      </c>
      <c r="O1080" s="1">
        <v>2.3290384453705478E-4</v>
      </c>
      <c r="P1080" s="9">
        <f t="shared" si="198"/>
        <v>2737.1395007888682</v>
      </c>
      <c r="Q1080" s="100">
        <f t="shared" si="199"/>
        <v>2514.0713579794415</v>
      </c>
      <c r="R1080" s="100">
        <f t="shared" si="200"/>
        <v>2309.1825576266579</v>
      </c>
      <c r="S1080" s="100">
        <f t="shared" si="201"/>
        <v>2120.9915412793935</v>
      </c>
      <c r="T1080" s="100">
        <f t="shared" si="202"/>
        <v>1948.1374927768088</v>
      </c>
      <c r="U1080" s="100">
        <f t="shared" si="203"/>
        <v>1789.3704981366418</v>
      </c>
    </row>
    <row r="1081" spans="1:21" x14ac:dyDescent="0.25">
      <c r="A1081" s="4">
        <v>4301350339</v>
      </c>
      <c r="B1081" s="5">
        <v>366</v>
      </c>
      <c r="C1081" s="5">
        <v>3823</v>
      </c>
      <c r="D1081" s="5" t="s">
        <v>1</v>
      </c>
      <c r="E1081" s="5" t="s">
        <v>6</v>
      </c>
      <c r="F1081" s="5">
        <v>40.133969999999898</v>
      </c>
      <c r="G1081" s="6">
        <v>-110.20246</v>
      </c>
      <c r="H1081" s="4">
        <f t="shared" si="192"/>
        <v>3823</v>
      </c>
      <c r="I1081" s="5">
        <v>365</v>
      </c>
      <c r="J1081" s="5">
        <f t="shared" si="193"/>
        <v>730</v>
      </c>
      <c r="K1081" s="5">
        <f t="shared" si="194"/>
        <v>1095</v>
      </c>
      <c r="L1081" s="5">
        <f t="shared" si="195"/>
        <v>1460</v>
      </c>
      <c r="M1081" s="5">
        <f t="shared" si="196"/>
        <v>1825</v>
      </c>
      <c r="N1081" s="5">
        <f t="shared" si="197"/>
        <v>2190</v>
      </c>
      <c r="O1081" s="1">
        <v>2.3290384453705478E-4</v>
      </c>
      <c r="P1081" s="9">
        <f t="shared" si="198"/>
        <v>3511.4376884281355</v>
      </c>
      <c r="Q1081" s="100">
        <f t="shared" si="199"/>
        <v>3225.2667119313437</v>
      </c>
      <c r="R1081" s="100">
        <f t="shared" si="200"/>
        <v>2962.4177576532593</v>
      </c>
      <c r="S1081" s="100">
        <f t="shared" si="201"/>
        <v>2720.9901551379598</v>
      </c>
      <c r="T1081" s="100">
        <f t="shared" si="202"/>
        <v>2499.2381325119936</v>
      </c>
      <c r="U1081" s="100">
        <f t="shared" si="203"/>
        <v>2295.5581927437524</v>
      </c>
    </row>
    <row r="1082" spans="1:21" x14ac:dyDescent="0.25">
      <c r="A1082" s="4">
        <v>4301350340</v>
      </c>
      <c r="B1082" s="5">
        <v>366</v>
      </c>
      <c r="C1082" s="5">
        <v>1972</v>
      </c>
      <c r="D1082" s="5" t="s">
        <v>1</v>
      </c>
      <c r="E1082" s="5" t="s">
        <v>6</v>
      </c>
      <c r="F1082" s="5">
        <v>40.118540000000003</v>
      </c>
      <c r="G1082" s="6">
        <v>-110.201759999999</v>
      </c>
      <c r="H1082" s="4">
        <f t="shared" si="192"/>
        <v>1972</v>
      </c>
      <c r="I1082" s="5">
        <v>365</v>
      </c>
      <c r="J1082" s="5">
        <f t="shared" si="193"/>
        <v>730</v>
      </c>
      <c r="K1082" s="5">
        <f t="shared" si="194"/>
        <v>1095</v>
      </c>
      <c r="L1082" s="5">
        <f t="shared" si="195"/>
        <v>1460</v>
      </c>
      <c r="M1082" s="5">
        <f t="shared" si="196"/>
        <v>1825</v>
      </c>
      <c r="N1082" s="5">
        <f t="shared" si="197"/>
        <v>2190</v>
      </c>
      <c r="O1082" s="1">
        <v>2.3290384453705478E-4</v>
      </c>
      <c r="P1082" s="9">
        <f t="shared" si="198"/>
        <v>1811.2882870992107</v>
      </c>
      <c r="Q1082" s="100">
        <f t="shared" si="199"/>
        <v>1663.6740664212948</v>
      </c>
      <c r="R1082" s="100">
        <f t="shared" si="200"/>
        <v>1528.089934107305</v>
      </c>
      <c r="S1082" s="100">
        <f t="shared" si="201"/>
        <v>1403.5554763097193</v>
      </c>
      <c r="T1082" s="100">
        <f t="shared" si="202"/>
        <v>1289.170179783848</v>
      </c>
      <c r="U1082" s="100">
        <f t="shared" si="203"/>
        <v>1184.1069202434421</v>
      </c>
    </row>
    <row r="1083" spans="1:21" x14ac:dyDescent="0.25">
      <c r="A1083" s="4">
        <v>4301350341</v>
      </c>
      <c r="B1083" s="5">
        <v>321</v>
      </c>
      <c r="C1083" s="5">
        <v>1480</v>
      </c>
      <c r="D1083" s="5" t="s">
        <v>1</v>
      </c>
      <c r="E1083" s="5" t="s">
        <v>6</v>
      </c>
      <c r="F1083" s="5">
        <v>40.115290000000002</v>
      </c>
      <c r="G1083" s="6">
        <v>-110.20141</v>
      </c>
      <c r="H1083" s="4">
        <f t="shared" si="192"/>
        <v>1480</v>
      </c>
      <c r="I1083" s="5">
        <v>365</v>
      </c>
      <c r="J1083" s="5">
        <f t="shared" si="193"/>
        <v>730</v>
      </c>
      <c r="K1083" s="5">
        <f t="shared" si="194"/>
        <v>1095</v>
      </c>
      <c r="L1083" s="5">
        <f t="shared" si="195"/>
        <v>1460</v>
      </c>
      <c r="M1083" s="5">
        <f t="shared" si="196"/>
        <v>1825</v>
      </c>
      <c r="N1083" s="5">
        <f t="shared" si="197"/>
        <v>2190</v>
      </c>
      <c r="O1083" s="1">
        <v>2.3290384453705478E-4</v>
      </c>
      <c r="P1083" s="9">
        <f t="shared" si="198"/>
        <v>1359.3847185125924</v>
      </c>
      <c r="Q1083" s="100">
        <f t="shared" si="199"/>
        <v>1248.5991979226756</v>
      </c>
      <c r="R1083" s="100">
        <f t="shared" si="200"/>
        <v>1146.8423440561924</v>
      </c>
      <c r="S1083" s="100">
        <f t="shared" si="201"/>
        <v>1053.3783493602357</v>
      </c>
      <c r="T1083" s="100">
        <f t="shared" si="202"/>
        <v>967.53137225156956</v>
      </c>
      <c r="U1083" s="100">
        <f t="shared" si="203"/>
        <v>888.68065008128519</v>
      </c>
    </row>
    <row r="1084" spans="1:21" x14ac:dyDescent="0.25">
      <c r="A1084" s="4">
        <v>4301350343</v>
      </c>
      <c r="B1084" s="5">
        <v>355</v>
      </c>
      <c r="C1084" s="5">
        <v>510</v>
      </c>
      <c r="D1084" s="5" t="s">
        <v>1</v>
      </c>
      <c r="E1084" s="5" t="s">
        <v>6</v>
      </c>
      <c r="F1084" s="5">
        <v>40.125410000000002</v>
      </c>
      <c r="G1084" s="6">
        <v>-110.1824</v>
      </c>
      <c r="H1084" s="4">
        <f t="shared" si="192"/>
        <v>510</v>
      </c>
      <c r="I1084" s="5">
        <v>365</v>
      </c>
      <c r="J1084" s="5">
        <f t="shared" si="193"/>
        <v>730</v>
      </c>
      <c r="K1084" s="5">
        <f t="shared" si="194"/>
        <v>1095</v>
      </c>
      <c r="L1084" s="5">
        <f t="shared" si="195"/>
        <v>1460</v>
      </c>
      <c r="M1084" s="5">
        <f t="shared" si="196"/>
        <v>1825</v>
      </c>
      <c r="N1084" s="5">
        <f t="shared" si="197"/>
        <v>2190</v>
      </c>
      <c r="O1084" s="1">
        <v>2.3290384453705478E-4</v>
      </c>
      <c r="P1084" s="9">
        <f t="shared" si="198"/>
        <v>468.43662597393381</v>
      </c>
      <c r="Q1084" s="100">
        <f t="shared" si="199"/>
        <v>430.26053441930037</v>
      </c>
      <c r="R1084" s="100">
        <f t="shared" si="200"/>
        <v>395.19567261395821</v>
      </c>
      <c r="S1084" s="100">
        <f t="shared" si="201"/>
        <v>362.98848525251361</v>
      </c>
      <c r="T1084" s="100">
        <f t="shared" si="202"/>
        <v>333.40608097858137</v>
      </c>
      <c r="U1084" s="100">
        <f t="shared" si="203"/>
        <v>306.23454833882124</v>
      </c>
    </row>
    <row r="1085" spans="1:21" x14ac:dyDescent="0.25">
      <c r="A1085" s="4">
        <v>4301350344</v>
      </c>
      <c r="B1085" s="5">
        <v>337</v>
      </c>
      <c r="C1085" s="5">
        <v>1705</v>
      </c>
      <c r="D1085" s="5" t="s">
        <v>1</v>
      </c>
      <c r="E1085" s="5" t="s">
        <v>6</v>
      </c>
      <c r="F1085" s="5">
        <v>40.125619999999898</v>
      </c>
      <c r="G1085" s="6">
        <v>-110.18702</v>
      </c>
      <c r="H1085" s="4">
        <f t="shared" si="192"/>
        <v>1705</v>
      </c>
      <c r="I1085" s="5">
        <v>365</v>
      </c>
      <c r="J1085" s="5">
        <f t="shared" si="193"/>
        <v>730</v>
      </c>
      <c r="K1085" s="5">
        <f t="shared" si="194"/>
        <v>1095</v>
      </c>
      <c r="L1085" s="5">
        <f t="shared" si="195"/>
        <v>1460</v>
      </c>
      <c r="M1085" s="5">
        <f t="shared" si="196"/>
        <v>1825</v>
      </c>
      <c r="N1085" s="5">
        <f t="shared" si="197"/>
        <v>2190</v>
      </c>
      <c r="O1085" s="1">
        <v>2.3290384453705478E-4</v>
      </c>
      <c r="P1085" s="9">
        <f t="shared" si="198"/>
        <v>1566.0479358540338</v>
      </c>
      <c r="Q1085" s="100">
        <f t="shared" si="199"/>
        <v>1438.4200219311904</v>
      </c>
      <c r="R1085" s="100">
        <f t="shared" si="200"/>
        <v>1321.1933760917623</v>
      </c>
      <c r="S1085" s="100">
        <f t="shared" si="201"/>
        <v>1213.5203281481092</v>
      </c>
      <c r="T1085" s="100">
        <f t="shared" si="202"/>
        <v>1114.6222903303553</v>
      </c>
      <c r="U1085" s="100">
        <f t="shared" si="203"/>
        <v>1023.7841272895887</v>
      </c>
    </row>
    <row r="1086" spans="1:21" x14ac:dyDescent="0.25">
      <c r="A1086" s="4">
        <v>4301350345</v>
      </c>
      <c r="B1086" s="5">
        <v>364</v>
      </c>
      <c r="C1086" s="5">
        <v>3377</v>
      </c>
      <c r="D1086" s="5" t="s">
        <v>1</v>
      </c>
      <c r="E1086" s="5" t="s">
        <v>6</v>
      </c>
      <c r="F1086" s="5">
        <v>40.121589999999898</v>
      </c>
      <c r="G1086" s="6">
        <v>-110.18306</v>
      </c>
      <c r="H1086" s="4">
        <f t="shared" si="192"/>
        <v>3377</v>
      </c>
      <c r="I1086" s="5">
        <v>365</v>
      </c>
      <c r="J1086" s="5">
        <f t="shared" si="193"/>
        <v>730</v>
      </c>
      <c r="K1086" s="5">
        <f t="shared" si="194"/>
        <v>1095</v>
      </c>
      <c r="L1086" s="5">
        <f t="shared" si="195"/>
        <v>1460</v>
      </c>
      <c r="M1086" s="5">
        <f t="shared" si="196"/>
        <v>1825</v>
      </c>
      <c r="N1086" s="5">
        <f t="shared" si="197"/>
        <v>2190</v>
      </c>
      <c r="O1086" s="1">
        <v>2.3290384453705478E-4</v>
      </c>
      <c r="P1086" s="9">
        <f t="shared" si="198"/>
        <v>3101.7852664979891</v>
      </c>
      <c r="Q1086" s="100">
        <f t="shared" si="199"/>
        <v>2848.9996563411319</v>
      </c>
      <c r="R1086" s="100">
        <f t="shared" si="200"/>
        <v>2616.8152674849744</v>
      </c>
      <c r="S1086" s="100">
        <f t="shared" si="201"/>
        <v>2403.5531660739971</v>
      </c>
      <c r="T1086" s="100">
        <f t="shared" si="202"/>
        <v>2207.6712460091558</v>
      </c>
      <c r="U1086" s="100">
        <f t="shared" si="203"/>
        <v>2027.7530779219596</v>
      </c>
    </row>
    <row r="1087" spans="1:21" x14ac:dyDescent="0.25">
      <c r="A1087" s="4">
        <v>4301350346</v>
      </c>
      <c r="B1087" s="5">
        <v>366</v>
      </c>
      <c r="C1087" s="5">
        <v>525</v>
      </c>
      <c r="D1087" s="5" t="s">
        <v>1</v>
      </c>
      <c r="E1087" s="5" t="s">
        <v>6</v>
      </c>
      <c r="F1087" s="5">
        <v>40.11459</v>
      </c>
      <c r="G1087" s="6">
        <v>-110.1918</v>
      </c>
      <c r="H1087" s="4">
        <f t="shared" si="192"/>
        <v>525</v>
      </c>
      <c r="I1087" s="5">
        <v>365</v>
      </c>
      <c r="J1087" s="5">
        <f t="shared" si="193"/>
        <v>730</v>
      </c>
      <c r="K1087" s="5">
        <f t="shared" si="194"/>
        <v>1095</v>
      </c>
      <c r="L1087" s="5">
        <f t="shared" si="195"/>
        <v>1460</v>
      </c>
      <c r="M1087" s="5">
        <f t="shared" si="196"/>
        <v>1825</v>
      </c>
      <c r="N1087" s="5">
        <f t="shared" si="197"/>
        <v>2190</v>
      </c>
      <c r="O1087" s="1">
        <v>2.3290384453705478E-4</v>
      </c>
      <c r="P1087" s="9">
        <f t="shared" si="198"/>
        <v>482.21417379669657</v>
      </c>
      <c r="Q1087" s="100">
        <f t="shared" si="199"/>
        <v>442.91525601986802</v>
      </c>
      <c r="R1087" s="100">
        <f t="shared" si="200"/>
        <v>406.81907474966283</v>
      </c>
      <c r="S1087" s="100">
        <f t="shared" si="201"/>
        <v>373.66461717170517</v>
      </c>
      <c r="T1087" s="100">
        <f t="shared" si="202"/>
        <v>343.21214218383381</v>
      </c>
      <c r="U1087" s="100">
        <f t="shared" si="203"/>
        <v>315.2414468193748</v>
      </c>
    </row>
    <row r="1088" spans="1:21" x14ac:dyDescent="0.25">
      <c r="A1088" s="4">
        <v>4301350352</v>
      </c>
      <c r="B1088" s="5">
        <v>366</v>
      </c>
      <c r="C1088" s="5">
        <v>5309</v>
      </c>
      <c r="D1088" s="5" t="s">
        <v>1</v>
      </c>
      <c r="E1088" s="5" t="s">
        <v>6</v>
      </c>
      <c r="F1088" s="5">
        <v>40.129829999999899</v>
      </c>
      <c r="G1088" s="6">
        <v>-110.20687</v>
      </c>
      <c r="H1088" s="4">
        <f t="shared" si="192"/>
        <v>5309</v>
      </c>
      <c r="I1088" s="5">
        <v>365</v>
      </c>
      <c r="J1088" s="5">
        <f t="shared" si="193"/>
        <v>730</v>
      </c>
      <c r="K1088" s="5">
        <f t="shared" si="194"/>
        <v>1095</v>
      </c>
      <c r="L1088" s="5">
        <f t="shared" si="195"/>
        <v>1460</v>
      </c>
      <c r="M1088" s="5">
        <f t="shared" si="196"/>
        <v>1825</v>
      </c>
      <c r="N1088" s="5">
        <f t="shared" si="197"/>
        <v>2190</v>
      </c>
      <c r="O1088" s="1">
        <v>2.3290384453705478E-4</v>
      </c>
      <c r="P1088" s="9">
        <f t="shared" si="198"/>
        <v>4876.333426069833</v>
      </c>
      <c r="Q1088" s="100">
        <f t="shared" si="199"/>
        <v>4478.9277984942464</v>
      </c>
      <c r="R1088" s="100">
        <f t="shared" si="200"/>
        <v>4113.9094625637335</v>
      </c>
      <c r="S1088" s="100">
        <f t="shared" si="201"/>
        <v>3778.6389572658722</v>
      </c>
      <c r="T1088" s="100">
        <f t="shared" si="202"/>
        <v>3470.6919292456637</v>
      </c>
      <c r="U1088" s="100">
        <f t="shared" si="203"/>
        <v>3187.8416022172587</v>
      </c>
    </row>
    <row r="1089" spans="1:21" x14ac:dyDescent="0.25">
      <c r="A1089" s="4">
        <v>4301350353</v>
      </c>
      <c r="B1089" s="5">
        <v>293</v>
      </c>
      <c r="C1089" s="5">
        <v>1599</v>
      </c>
      <c r="D1089" s="5" t="s">
        <v>1</v>
      </c>
      <c r="E1089" s="5" t="s">
        <v>6</v>
      </c>
      <c r="F1089" s="5">
        <v>40.15117</v>
      </c>
      <c r="G1089" s="6">
        <v>-110.15448000000001</v>
      </c>
      <c r="H1089" s="4">
        <f t="shared" si="192"/>
        <v>1599</v>
      </c>
      <c r="I1089" s="5">
        <v>365</v>
      </c>
      <c r="J1089" s="5">
        <f t="shared" si="193"/>
        <v>730</v>
      </c>
      <c r="K1089" s="5">
        <f t="shared" si="194"/>
        <v>1095</v>
      </c>
      <c r="L1089" s="5">
        <f t="shared" si="195"/>
        <v>1460</v>
      </c>
      <c r="M1089" s="5">
        <f t="shared" si="196"/>
        <v>1825</v>
      </c>
      <c r="N1089" s="5">
        <f t="shared" si="197"/>
        <v>2190</v>
      </c>
      <c r="O1089" s="1">
        <v>2.3290384453705478E-4</v>
      </c>
      <c r="P1089" s="9">
        <f t="shared" si="198"/>
        <v>1468.6865979065101</v>
      </c>
      <c r="Q1089" s="100">
        <f t="shared" si="199"/>
        <v>1348.9933226205123</v>
      </c>
      <c r="R1089" s="100">
        <f t="shared" si="200"/>
        <v>1239.0546676661161</v>
      </c>
      <c r="S1089" s="100">
        <f t="shared" si="201"/>
        <v>1138.0756625858221</v>
      </c>
      <c r="T1089" s="100">
        <f t="shared" si="202"/>
        <v>1045.3261244799053</v>
      </c>
      <c r="U1089" s="100">
        <f t="shared" si="203"/>
        <v>960.13537802701012</v>
      </c>
    </row>
    <row r="1090" spans="1:21" x14ac:dyDescent="0.25">
      <c r="A1090" s="4">
        <v>4301350357</v>
      </c>
      <c r="B1090" s="5">
        <v>355</v>
      </c>
      <c r="C1090" s="5">
        <v>3001</v>
      </c>
      <c r="D1090" s="5" t="s">
        <v>1</v>
      </c>
      <c r="E1090" s="5" t="s">
        <v>6</v>
      </c>
      <c r="F1090" s="5">
        <v>40.121780000000001</v>
      </c>
      <c r="G1090" s="6">
        <v>-110.19756</v>
      </c>
      <c r="H1090" s="4">
        <f t="shared" si="192"/>
        <v>3001</v>
      </c>
      <c r="I1090" s="5">
        <v>365</v>
      </c>
      <c r="J1090" s="5">
        <f t="shared" si="193"/>
        <v>730</v>
      </c>
      <c r="K1090" s="5">
        <f t="shared" si="194"/>
        <v>1095</v>
      </c>
      <c r="L1090" s="5">
        <f t="shared" si="195"/>
        <v>1460</v>
      </c>
      <c r="M1090" s="5">
        <f t="shared" si="196"/>
        <v>1825</v>
      </c>
      <c r="N1090" s="5">
        <f t="shared" si="197"/>
        <v>2190</v>
      </c>
      <c r="O1090" s="1">
        <v>2.3290384453705478E-4</v>
      </c>
      <c r="P1090" s="9">
        <f t="shared" si="198"/>
        <v>2756.428067740736</v>
      </c>
      <c r="Q1090" s="100">
        <f t="shared" si="199"/>
        <v>2531.7879682202361</v>
      </c>
      <c r="R1090" s="100">
        <f t="shared" si="200"/>
        <v>2325.4553206166443</v>
      </c>
      <c r="S1090" s="100">
        <f t="shared" si="201"/>
        <v>2135.9381259662614</v>
      </c>
      <c r="T1090" s="100">
        <f t="shared" si="202"/>
        <v>1961.8659784641623</v>
      </c>
      <c r="U1090" s="100">
        <f t="shared" si="203"/>
        <v>1801.9801560094168</v>
      </c>
    </row>
    <row r="1091" spans="1:21" x14ac:dyDescent="0.25">
      <c r="A1091" s="4">
        <v>4301350358</v>
      </c>
      <c r="B1091" s="5">
        <v>366</v>
      </c>
      <c r="C1091" s="5">
        <v>633</v>
      </c>
      <c r="D1091" s="5" t="s">
        <v>1</v>
      </c>
      <c r="E1091" s="5" t="s">
        <v>6</v>
      </c>
      <c r="F1091" s="5">
        <v>40.121870000000001</v>
      </c>
      <c r="G1091" s="6">
        <v>-110.19156</v>
      </c>
      <c r="H1091" s="4">
        <f t="shared" si="192"/>
        <v>633</v>
      </c>
      <c r="I1091" s="5">
        <v>365</v>
      </c>
      <c r="J1091" s="5">
        <f t="shared" si="193"/>
        <v>730</v>
      </c>
      <c r="K1091" s="5">
        <f t="shared" si="194"/>
        <v>1095</v>
      </c>
      <c r="L1091" s="5">
        <f t="shared" si="195"/>
        <v>1460</v>
      </c>
      <c r="M1091" s="5">
        <f t="shared" si="196"/>
        <v>1825</v>
      </c>
      <c r="N1091" s="5">
        <f t="shared" si="197"/>
        <v>2190</v>
      </c>
      <c r="O1091" s="1">
        <v>2.3290384453705478E-4</v>
      </c>
      <c r="P1091" s="9">
        <f t="shared" si="198"/>
        <v>581.4125181205884</v>
      </c>
      <c r="Q1091" s="100">
        <f t="shared" si="199"/>
        <v>534.02925154395518</v>
      </c>
      <c r="R1091" s="100">
        <f t="shared" si="200"/>
        <v>490.50757012673637</v>
      </c>
      <c r="S1091" s="100">
        <f t="shared" si="201"/>
        <v>450.53276698988458</v>
      </c>
      <c r="T1091" s="100">
        <f t="shared" si="202"/>
        <v>413.81578286165103</v>
      </c>
      <c r="U1091" s="100">
        <f t="shared" si="203"/>
        <v>380.09111587936047</v>
      </c>
    </row>
    <row r="1092" spans="1:21" x14ac:dyDescent="0.25">
      <c r="A1092" s="4">
        <v>4301350359</v>
      </c>
      <c r="B1092" s="5">
        <v>362</v>
      </c>
      <c r="C1092" s="5">
        <v>1751</v>
      </c>
      <c r="D1092" s="5" t="s">
        <v>1</v>
      </c>
      <c r="E1092" s="5" t="s">
        <v>6</v>
      </c>
      <c r="F1092" s="5">
        <v>40.118049999999897</v>
      </c>
      <c r="G1092" s="6">
        <v>-110.19215</v>
      </c>
      <c r="H1092" s="4">
        <f t="shared" ref="H1092:H1155" si="204">C1092</f>
        <v>1751</v>
      </c>
      <c r="I1092" s="5">
        <v>365</v>
      </c>
      <c r="J1092" s="5">
        <f t="shared" si="193"/>
        <v>730</v>
      </c>
      <c r="K1092" s="5">
        <f t="shared" si="194"/>
        <v>1095</v>
      </c>
      <c r="L1092" s="5">
        <f t="shared" si="195"/>
        <v>1460</v>
      </c>
      <c r="M1092" s="5">
        <f t="shared" si="196"/>
        <v>1825</v>
      </c>
      <c r="N1092" s="5">
        <f t="shared" si="197"/>
        <v>2190</v>
      </c>
      <c r="O1092" s="1">
        <v>2.3290384453705478E-4</v>
      </c>
      <c r="P1092" s="9">
        <f t="shared" si="198"/>
        <v>1608.2990825105062</v>
      </c>
      <c r="Q1092" s="100">
        <f t="shared" si="199"/>
        <v>1477.227834839598</v>
      </c>
      <c r="R1092" s="100">
        <f t="shared" si="200"/>
        <v>1356.8384759745898</v>
      </c>
      <c r="S1092" s="100">
        <f t="shared" si="201"/>
        <v>1246.2604660336301</v>
      </c>
      <c r="T1092" s="100">
        <f t="shared" si="202"/>
        <v>1144.6942113597961</v>
      </c>
      <c r="U1092" s="100">
        <f t="shared" si="203"/>
        <v>1051.405282629953</v>
      </c>
    </row>
    <row r="1093" spans="1:21" x14ac:dyDescent="0.25">
      <c r="A1093" s="4">
        <v>4301350361</v>
      </c>
      <c r="B1093" s="5">
        <v>357</v>
      </c>
      <c r="C1093" s="5">
        <v>1213</v>
      </c>
      <c r="D1093" s="5" t="s">
        <v>1</v>
      </c>
      <c r="E1093" s="5" t="s">
        <v>6</v>
      </c>
      <c r="F1093" s="5">
        <v>40.118519999999897</v>
      </c>
      <c r="G1093" s="6">
        <v>-110.19741</v>
      </c>
      <c r="H1093" s="4">
        <f t="shared" si="204"/>
        <v>1213</v>
      </c>
      <c r="I1093" s="5">
        <v>365</v>
      </c>
      <c r="J1093" s="5">
        <f t="shared" ref="J1093:J1156" si="205">365*2</f>
        <v>730</v>
      </c>
      <c r="K1093" s="5">
        <f t="shared" ref="K1093:K1156" si="206">365*3</f>
        <v>1095</v>
      </c>
      <c r="L1093" s="5">
        <f t="shared" ref="L1093:L1156" si="207">365*4</f>
        <v>1460</v>
      </c>
      <c r="M1093" s="5">
        <f t="shared" ref="M1093:M1156" si="208">365*5</f>
        <v>1825</v>
      </c>
      <c r="N1093" s="5">
        <f t="shared" ref="N1093:N1156" si="209">365*6</f>
        <v>2190</v>
      </c>
      <c r="O1093" s="1">
        <v>2.3290384453705478E-4</v>
      </c>
      <c r="P1093" s="9">
        <f t="shared" ref="P1093:P1156" si="210">H1093*EXP(-(O1093*I1093))</f>
        <v>1114.1443672674152</v>
      </c>
      <c r="Q1093" s="100">
        <f t="shared" ref="Q1093:Q1156" si="211">H1093*EXP(-(J1093*O1093))</f>
        <v>1023.3451534325712</v>
      </c>
      <c r="R1093" s="100">
        <f t="shared" ref="R1093:R1156" si="212">H1093*EXP(-(O1093*K1093))</f>
        <v>939.94578604064964</v>
      </c>
      <c r="S1093" s="100">
        <f t="shared" ref="S1093:S1156" si="213">H1093*EXP(-(O1093*L1093))</f>
        <v>863.34320119862548</v>
      </c>
      <c r="T1093" s="100">
        <f t="shared" ref="T1093:T1156" si="214">H1093*EXP(-(O1093*M1093))</f>
        <v>792.98348279807692</v>
      </c>
      <c r="U1093" s="100">
        <f t="shared" ref="U1093:U1156" si="215">H1093*EXP(-(O1093*N1093))</f>
        <v>728.35785712743177</v>
      </c>
    </row>
    <row r="1094" spans="1:21" x14ac:dyDescent="0.25">
      <c r="A1094" s="4">
        <v>4301350362</v>
      </c>
      <c r="B1094" s="5">
        <v>347</v>
      </c>
      <c r="C1094" s="5">
        <v>699</v>
      </c>
      <c r="D1094" s="5" t="s">
        <v>1</v>
      </c>
      <c r="E1094" s="5" t="s">
        <v>6</v>
      </c>
      <c r="F1094" s="5">
        <v>40.115090000000002</v>
      </c>
      <c r="G1094" s="6">
        <v>-110.19738</v>
      </c>
      <c r="H1094" s="4">
        <f t="shared" si="204"/>
        <v>699</v>
      </c>
      <c r="I1094" s="5">
        <v>365</v>
      </c>
      <c r="J1094" s="5">
        <f t="shared" si="205"/>
        <v>730</v>
      </c>
      <c r="K1094" s="5">
        <f t="shared" si="206"/>
        <v>1095</v>
      </c>
      <c r="L1094" s="5">
        <f t="shared" si="207"/>
        <v>1460</v>
      </c>
      <c r="M1094" s="5">
        <f t="shared" si="208"/>
        <v>1825</v>
      </c>
      <c r="N1094" s="5">
        <f t="shared" si="209"/>
        <v>2190</v>
      </c>
      <c r="O1094" s="1">
        <v>2.3290384453705478E-4</v>
      </c>
      <c r="P1094" s="9">
        <f t="shared" si="210"/>
        <v>642.03372854074462</v>
      </c>
      <c r="Q1094" s="100">
        <f t="shared" si="211"/>
        <v>589.71002658645284</v>
      </c>
      <c r="R1094" s="100">
        <f t="shared" si="212"/>
        <v>541.65053952383687</v>
      </c>
      <c r="S1094" s="100">
        <f t="shared" si="213"/>
        <v>497.50774743432748</v>
      </c>
      <c r="T1094" s="100">
        <f t="shared" si="214"/>
        <v>456.96245216476154</v>
      </c>
      <c r="U1094" s="100">
        <f t="shared" si="215"/>
        <v>419.72146919379617</v>
      </c>
    </row>
    <row r="1095" spans="1:21" x14ac:dyDescent="0.25">
      <c r="A1095" s="4">
        <v>4301350372</v>
      </c>
      <c r="B1095" s="5">
        <v>366</v>
      </c>
      <c r="C1095" s="5">
        <v>11701</v>
      </c>
      <c r="D1095" s="5" t="s">
        <v>1</v>
      </c>
      <c r="E1095" s="5" t="s">
        <v>6</v>
      </c>
      <c r="F1095" s="5">
        <v>40.215350000000001</v>
      </c>
      <c r="G1095" s="6">
        <v>-110.50479</v>
      </c>
      <c r="H1095" s="4">
        <f t="shared" si="204"/>
        <v>11701</v>
      </c>
      <c r="I1095" s="5">
        <v>365</v>
      </c>
      <c r="J1095" s="5">
        <f t="shared" si="205"/>
        <v>730</v>
      </c>
      <c r="K1095" s="5">
        <f t="shared" si="206"/>
        <v>1095</v>
      </c>
      <c r="L1095" s="5">
        <f t="shared" si="207"/>
        <v>1460</v>
      </c>
      <c r="M1095" s="5">
        <f t="shared" si="208"/>
        <v>1825</v>
      </c>
      <c r="N1095" s="5">
        <f t="shared" si="209"/>
        <v>2190</v>
      </c>
      <c r="O1095" s="1">
        <v>2.3290384453705478E-4</v>
      </c>
      <c r="P1095" s="9">
        <f t="shared" si="210"/>
        <v>10747.405804943137</v>
      </c>
      <c r="Q1095" s="100">
        <f t="shared" si="211"/>
        <v>9871.5264965494771</v>
      </c>
      <c r="R1095" s="100">
        <f t="shared" si="212"/>
        <v>9067.0285593253429</v>
      </c>
      <c r="S1095" s="100">
        <f t="shared" si="213"/>
        <v>8328.0946390973768</v>
      </c>
      <c r="T1095" s="100">
        <f t="shared" si="214"/>
        <v>7649.3814775105502</v>
      </c>
      <c r="U1095" s="100">
        <f t="shared" si="215"/>
        <v>7025.981274730485</v>
      </c>
    </row>
    <row r="1096" spans="1:21" x14ac:dyDescent="0.25">
      <c r="A1096" s="4">
        <v>4301350373</v>
      </c>
      <c r="B1096" s="5">
        <v>348</v>
      </c>
      <c r="C1096" s="5">
        <v>2622</v>
      </c>
      <c r="D1096" s="5" t="s">
        <v>1</v>
      </c>
      <c r="E1096" s="5" t="s">
        <v>6</v>
      </c>
      <c r="F1096" s="5">
        <v>40.136670000000002</v>
      </c>
      <c r="G1096" s="6">
        <v>-110.17332</v>
      </c>
      <c r="H1096" s="4">
        <f t="shared" si="204"/>
        <v>2622</v>
      </c>
      <c r="I1096" s="5">
        <v>365</v>
      </c>
      <c r="J1096" s="5">
        <f t="shared" si="205"/>
        <v>730</v>
      </c>
      <c r="K1096" s="5">
        <f t="shared" si="206"/>
        <v>1095</v>
      </c>
      <c r="L1096" s="5">
        <f t="shared" si="207"/>
        <v>1460</v>
      </c>
      <c r="M1096" s="5">
        <f t="shared" si="208"/>
        <v>1825</v>
      </c>
      <c r="N1096" s="5">
        <f t="shared" si="209"/>
        <v>2190</v>
      </c>
      <c r="O1096" s="1">
        <v>2.3290384453705478E-4</v>
      </c>
      <c r="P1096" s="9">
        <f t="shared" si="210"/>
        <v>2408.3153594189303</v>
      </c>
      <c r="Q1096" s="100">
        <f t="shared" si="211"/>
        <v>2212.0453357792267</v>
      </c>
      <c r="R1096" s="100">
        <f t="shared" si="212"/>
        <v>2031.7706933211734</v>
      </c>
      <c r="S1096" s="100">
        <f t="shared" si="213"/>
        <v>1866.1878594746877</v>
      </c>
      <c r="T1096" s="100">
        <f t="shared" si="214"/>
        <v>1714.0994986781184</v>
      </c>
      <c r="U1096" s="100">
        <f t="shared" si="215"/>
        <v>1574.4058544007635</v>
      </c>
    </row>
    <row r="1097" spans="1:21" x14ac:dyDescent="0.25">
      <c r="A1097" s="4">
        <v>4301350374</v>
      </c>
      <c r="B1097" s="5">
        <v>354</v>
      </c>
      <c r="C1097" s="5">
        <v>1551</v>
      </c>
      <c r="D1097" s="5" t="s">
        <v>1</v>
      </c>
      <c r="E1097" s="5" t="s">
        <v>6</v>
      </c>
      <c r="F1097" s="5">
        <v>40.129640000000002</v>
      </c>
      <c r="G1097" s="6">
        <v>-110.17852000000001</v>
      </c>
      <c r="H1097" s="4">
        <f t="shared" si="204"/>
        <v>1551</v>
      </c>
      <c r="I1097" s="5">
        <v>365</v>
      </c>
      <c r="J1097" s="5">
        <f t="shared" si="205"/>
        <v>730</v>
      </c>
      <c r="K1097" s="5">
        <f t="shared" si="206"/>
        <v>1095</v>
      </c>
      <c r="L1097" s="5">
        <f t="shared" si="207"/>
        <v>1460</v>
      </c>
      <c r="M1097" s="5">
        <f t="shared" si="208"/>
        <v>1825</v>
      </c>
      <c r="N1097" s="5">
        <f t="shared" si="209"/>
        <v>2190</v>
      </c>
      <c r="O1097" s="1">
        <v>2.3290384453705478E-4</v>
      </c>
      <c r="P1097" s="9">
        <f t="shared" si="210"/>
        <v>1424.5984448736695</v>
      </c>
      <c r="Q1097" s="100">
        <f t="shared" si="211"/>
        <v>1308.4982134986958</v>
      </c>
      <c r="R1097" s="100">
        <f t="shared" si="212"/>
        <v>1201.8597808318611</v>
      </c>
      <c r="S1097" s="100">
        <f t="shared" si="213"/>
        <v>1103.9120404444091</v>
      </c>
      <c r="T1097" s="100">
        <f t="shared" si="214"/>
        <v>1013.9467286230976</v>
      </c>
      <c r="U1097" s="100">
        <f t="shared" si="215"/>
        <v>931.3133028892388</v>
      </c>
    </row>
    <row r="1098" spans="1:21" x14ac:dyDescent="0.25">
      <c r="A1098" s="4">
        <v>4301350376</v>
      </c>
      <c r="B1098" s="5">
        <v>356</v>
      </c>
      <c r="C1098" s="5">
        <v>594</v>
      </c>
      <c r="D1098" s="5" t="s">
        <v>1</v>
      </c>
      <c r="E1098" s="5" t="s">
        <v>6</v>
      </c>
      <c r="F1098" s="5">
        <v>40.129350000000002</v>
      </c>
      <c r="G1098" s="6">
        <v>-110.17297000000001</v>
      </c>
      <c r="H1098" s="4">
        <f t="shared" si="204"/>
        <v>594</v>
      </c>
      <c r="I1098" s="5">
        <v>365</v>
      </c>
      <c r="J1098" s="5">
        <f t="shared" si="205"/>
        <v>730</v>
      </c>
      <c r="K1098" s="5">
        <f t="shared" si="206"/>
        <v>1095</v>
      </c>
      <c r="L1098" s="5">
        <f t="shared" si="207"/>
        <v>1460</v>
      </c>
      <c r="M1098" s="5">
        <f t="shared" si="208"/>
        <v>1825</v>
      </c>
      <c r="N1098" s="5">
        <f t="shared" si="209"/>
        <v>2190</v>
      </c>
      <c r="O1098" s="1">
        <v>2.3290384453705478E-4</v>
      </c>
      <c r="P1098" s="9">
        <f t="shared" si="210"/>
        <v>545.59089378140527</v>
      </c>
      <c r="Q1098" s="100">
        <f t="shared" si="211"/>
        <v>501.12697538247926</v>
      </c>
      <c r="R1098" s="100">
        <f t="shared" si="212"/>
        <v>460.28672457390428</v>
      </c>
      <c r="S1098" s="100">
        <f t="shared" si="213"/>
        <v>422.77482399998644</v>
      </c>
      <c r="T1098" s="100">
        <f t="shared" si="214"/>
        <v>388.32002372799479</v>
      </c>
      <c r="U1098" s="100">
        <f t="shared" si="215"/>
        <v>356.6731798299212</v>
      </c>
    </row>
    <row r="1099" spans="1:21" x14ac:dyDescent="0.25">
      <c r="A1099" s="4">
        <v>4301350377</v>
      </c>
      <c r="B1099" s="5">
        <v>352</v>
      </c>
      <c r="C1099" s="5">
        <v>2377</v>
      </c>
      <c r="D1099" s="5" t="s">
        <v>1</v>
      </c>
      <c r="E1099" s="5" t="s">
        <v>6</v>
      </c>
      <c r="F1099" s="5">
        <v>40.133000000000003</v>
      </c>
      <c r="G1099" s="6">
        <v>-110.18294</v>
      </c>
      <c r="H1099" s="4">
        <f t="shared" si="204"/>
        <v>2377</v>
      </c>
      <c r="I1099" s="5">
        <v>365</v>
      </c>
      <c r="J1099" s="5">
        <f t="shared" si="205"/>
        <v>730</v>
      </c>
      <c r="K1099" s="5">
        <f t="shared" si="206"/>
        <v>1095</v>
      </c>
      <c r="L1099" s="5">
        <f t="shared" si="207"/>
        <v>1460</v>
      </c>
      <c r="M1099" s="5">
        <f t="shared" si="208"/>
        <v>1825</v>
      </c>
      <c r="N1099" s="5">
        <f t="shared" si="209"/>
        <v>2190</v>
      </c>
      <c r="O1099" s="1">
        <v>2.3290384453705478E-4</v>
      </c>
      <c r="P1099" s="9">
        <f t="shared" si="210"/>
        <v>2183.2820783138054</v>
      </c>
      <c r="Q1099" s="100">
        <f t="shared" si="211"/>
        <v>2005.3515496366215</v>
      </c>
      <c r="R1099" s="100">
        <f t="shared" si="212"/>
        <v>1841.9217917713306</v>
      </c>
      <c r="S1099" s="100">
        <f t="shared" si="213"/>
        <v>1691.8110381278918</v>
      </c>
      <c r="T1099" s="100">
        <f t="shared" si="214"/>
        <v>1553.9338323256627</v>
      </c>
      <c r="U1099" s="100">
        <f t="shared" si="215"/>
        <v>1427.2931792183886</v>
      </c>
    </row>
    <row r="1100" spans="1:21" x14ac:dyDescent="0.25">
      <c r="A1100" s="4">
        <v>4301350378</v>
      </c>
      <c r="B1100" s="5">
        <v>366</v>
      </c>
      <c r="C1100" s="5">
        <v>434</v>
      </c>
      <c r="D1100" s="5" t="s">
        <v>1</v>
      </c>
      <c r="E1100" s="5" t="s">
        <v>6</v>
      </c>
      <c r="F1100" s="5">
        <v>40.132539999999899</v>
      </c>
      <c r="G1100" s="6">
        <v>-110.19271000000001</v>
      </c>
      <c r="H1100" s="4">
        <f t="shared" si="204"/>
        <v>434</v>
      </c>
      <c r="I1100" s="5">
        <v>365</v>
      </c>
      <c r="J1100" s="5">
        <f t="shared" si="205"/>
        <v>730</v>
      </c>
      <c r="K1100" s="5">
        <f t="shared" si="206"/>
        <v>1095</v>
      </c>
      <c r="L1100" s="5">
        <f t="shared" si="207"/>
        <v>1460</v>
      </c>
      <c r="M1100" s="5">
        <f t="shared" si="208"/>
        <v>1825</v>
      </c>
      <c r="N1100" s="5">
        <f t="shared" si="209"/>
        <v>2190</v>
      </c>
      <c r="O1100" s="1">
        <v>2.3290384453705478E-4</v>
      </c>
      <c r="P1100" s="9">
        <f t="shared" si="210"/>
        <v>398.63038367193582</v>
      </c>
      <c r="Q1100" s="100">
        <f t="shared" si="211"/>
        <v>366.14327830975759</v>
      </c>
      <c r="R1100" s="100">
        <f t="shared" si="212"/>
        <v>336.30376845972131</v>
      </c>
      <c r="S1100" s="100">
        <f t="shared" si="213"/>
        <v>308.89608352860961</v>
      </c>
      <c r="T1100" s="100">
        <f t="shared" si="214"/>
        <v>283.7220375386359</v>
      </c>
      <c r="U1100" s="100">
        <f t="shared" si="215"/>
        <v>260.59959603734984</v>
      </c>
    </row>
    <row r="1101" spans="1:21" x14ac:dyDescent="0.25">
      <c r="A1101" s="4">
        <v>4301350379</v>
      </c>
      <c r="B1101" s="5">
        <v>366</v>
      </c>
      <c r="C1101" s="5">
        <v>649</v>
      </c>
      <c r="D1101" s="5" t="s">
        <v>1</v>
      </c>
      <c r="E1101" s="5" t="s">
        <v>6</v>
      </c>
      <c r="F1101" s="5">
        <v>40.1295</v>
      </c>
      <c r="G1101" s="6">
        <v>-110.19849000000001</v>
      </c>
      <c r="H1101" s="4">
        <f t="shared" si="204"/>
        <v>649</v>
      </c>
      <c r="I1101" s="5">
        <v>365</v>
      </c>
      <c r="J1101" s="5">
        <f t="shared" si="205"/>
        <v>730</v>
      </c>
      <c r="K1101" s="5">
        <f t="shared" si="206"/>
        <v>1095</v>
      </c>
      <c r="L1101" s="5">
        <f t="shared" si="207"/>
        <v>1460</v>
      </c>
      <c r="M1101" s="5">
        <f t="shared" si="208"/>
        <v>1825</v>
      </c>
      <c r="N1101" s="5">
        <f t="shared" si="209"/>
        <v>2190</v>
      </c>
      <c r="O1101" s="1">
        <v>2.3290384453705478E-4</v>
      </c>
      <c r="P1101" s="9">
        <f t="shared" si="210"/>
        <v>596.10856913153543</v>
      </c>
      <c r="Q1101" s="100">
        <f t="shared" si="211"/>
        <v>547.52762125122729</v>
      </c>
      <c r="R1101" s="100">
        <f t="shared" si="212"/>
        <v>502.90586573815466</v>
      </c>
      <c r="S1101" s="100">
        <f t="shared" si="213"/>
        <v>461.92064103702222</v>
      </c>
      <c r="T1101" s="100">
        <f t="shared" si="214"/>
        <v>424.27558148058688</v>
      </c>
      <c r="U1101" s="100">
        <f t="shared" si="215"/>
        <v>389.69847425861764</v>
      </c>
    </row>
    <row r="1102" spans="1:21" x14ac:dyDescent="0.25">
      <c r="A1102" s="4">
        <v>4301350383</v>
      </c>
      <c r="B1102" s="5">
        <v>366</v>
      </c>
      <c r="C1102" s="5">
        <v>605</v>
      </c>
      <c r="D1102" s="5" t="s">
        <v>1</v>
      </c>
      <c r="E1102" s="5" t="s">
        <v>6</v>
      </c>
      <c r="F1102" s="5">
        <v>40.115250000000003</v>
      </c>
      <c r="G1102" s="6">
        <v>-110.21606</v>
      </c>
      <c r="H1102" s="4">
        <f t="shared" si="204"/>
        <v>605</v>
      </c>
      <c r="I1102" s="5">
        <v>365</v>
      </c>
      <c r="J1102" s="5">
        <f t="shared" si="205"/>
        <v>730</v>
      </c>
      <c r="K1102" s="5">
        <f t="shared" si="206"/>
        <v>1095</v>
      </c>
      <c r="L1102" s="5">
        <f t="shared" si="207"/>
        <v>1460</v>
      </c>
      <c r="M1102" s="5">
        <f t="shared" si="208"/>
        <v>1825</v>
      </c>
      <c r="N1102" s="5">
        <f t="shared" si="209"/>
        <v>2190</v>
      </c>
      <c r="O1102" s="1">
        <v>2.3290384453705478E-4</v>
      </c>
      <c r="P1102" s="9">
        <f t="shared" si="210"/>
        <v>555.69442885143133</v>
      </c>
      <c r="Q1102" s="100">
        <f t="shared" si="211"/>
        <v>510.40710455622889</v>
      </c>
      <c r="R1102" s="100">
        <f t="shared" si="212"/>
        <v>468.81055280675434</v>
      </c>
      <c r="S1102" s="100">
        <f t="shared" si="213"/>
        <v>430.60398740739362</v>
      </c>
      <c r="T1102" s="100">
        <f t="shared" si="214"/>
        <v>395.51113527851322</v>
      </c>
      <c r="U1102" s="100">
        <f t="shared" si="215"/>
        <v>363.27823871566051</v>
      </c>
    </row>
    <row r="1103" spans="1:21" x14ac:dyDescent="0.25">
      <c r="A1103" s="4">
        <v>4301350385</v>
      </c>
      <c r="B1103" s="5">
        <v>252</v>
      </c>
      <c r="C1103" s="5">
        <v>780</v>
      </c>
      <c r="D1103" s="5" t="s">
        <v>1</v>
      </c>
      <c r="E1103" s="5" t="s">
        <v>6</v>
      </c>
      <c r="F1103" s="5">
        <v>40.111020000000003</v>
      </c>
      <c r="G1103" s="6">
        <v>-110.211699999999</v>
      </c>
      <c r="H1103" s="4">
        <f t="shared" si="204"/>
        <v>780</v>
      </c>
      <c r="I1103" s="5">
        <v>365</v>
      </c>
      <c r="J1103" s="5">
        <f t="shared" si="205"/>
        <v>730</v>
      </c>
      <c r="K1103" s="5">
        <f t="shared" si="206"/>
        <v>1095</v>
      </c>
      <c r="L1103" s="5">
        <f t="shared" si="207"/>
        <v>1460</v>
      </c>
      <c r="M1103" s="5">
        <f t="shared" si="208"/>
        <v>1825</v>
      </c>
      <c r="N1103" s="5">
        <f t="shared" si="209"/>
        <v>2190</v>
      </c>
      <c r="O1103" s="1">
        <v>2.3290384453705478E-4</v>
      </c>
      <c r="P1103" s="9">
        <f t="shared" si="210"/>
        <v>716.43248678366353</v>
      </c>
      <c r="Q1103" s="100">
        <f t="shared" si="211"/>
        <v>658.04552322951815</v>
      </c>
      <c r="R1103" s="100">
        <f t="shared" si="212"/>
        <v>604.41691105664199</v>
      </c>
      <c r="S1103" s="100">
        <f t="shared" si="213"/>
        <v>555.15885979796201</v>
      </c>
      <c r="T1103" s="100">
        <f t="shared" si="214"/>
        <v>509.91518267312449</v>
      </c>
      <c r="U1103" s="100">
        <f t="shared" si="215"/>
        <v>468.35872098878542</v>
      </c>
    </row>
    <row r="1104" spans="1:21" x14ac:dyDescent="0.25">
      <c r="A1104" s="4">
        <v>4301350386</v>
      </c>
      <c r="B1104" s="5">
        <v>344</v>
      </c>
      <c r="C1104" s="5">
        <v>2440</v>
      </c>
      <c r="D1104" s="5" t="s">
        <v>1</v>
      </c>
      <c r="E1104" s="5" t="s">
        <v>6</v>
      </c>
      <c r="F1104" s="5">
        <v>40.107460000000003</v>
      </c>
      <c r="G1104" s="6">
        <v>-110.21562</v>
      </c>
      <c r="H1104" s="4">
        <f t="shared" si="204"/>
        <v>2440</v>
      </c>
      <c r="I1104" s="5">
        <v>365</v>
      </c>
      <c r="J1104" s="5">
        <f t="shared" si="205"/>
        <v>730</v>
      </c>
      <c r="K1104" s="5">
        <f t="shared" si="206"/>
        <v>1095</v>
      </c>
      <c r="L1104" s="5">
        <f t="shared" si="207"/>
        <v>1460</v>
      </c>
      <c r="M1104" s="5">
        <f t="shared" si="208"/>
        <v>1825</v>
      </c>
      <c r="N1104" s="5">
        <f t="shared" si="209"/>
        <v>2190</v>
      </c>
      <c r="O1104" s="1">
        <v>2.3290384453705478E-4</v>
      </c>
      <c r="P1104" s="9">
        <f t="shared" si="210"/>
        <v>2241.1477791694088</v>
      </c>
      <c r="Q1104" s="100">
        <f t="shared" si="211"/>
        <v>2058.5013803590055</v>
      </c>
      <c r="R1104" s="100">
        <f t="shared" si="212"/>
        <v>1890.7400807412903</v>
      </c>
      <c r="S1104" s="100">
        <f t="shared" si="213"/>
        <v>1736.6507921884966</v>
      </c>
      <c r="T1104" s="100">
        <f t="shared" si="214"/>
        <v>1595.1192893877228</v>
      </c>
      <c r="U1104" s="100">
        <f t="shared" si="215"/>
        <v>1465.1221528367134</v>
      </c>
    </row>
    <row r="1105" spans="1:21" x14ac:dyDescent="0.25">
      <c r="A1105" s="4">
        <v>4301350387</v>
      </c>
      <c r="B1105" s="5">
        <v>347</v>
      </c>
      <c r="C1105" s="5">
        <v>1328</v>
      </c>
      <c r="D1105" s="5" t="s">
        <v>1</v>
      </c>
      <c r="E1105" s="5" t="s">
        <v>6</v>
      </c>
      <c r="F1105" s="5">
        <v>40.1041799999999</v>
      </c>
      <c r="G1105" s="6">
        <v>-110.21061</v>
      </c>
      <c r="H1105" s="4">
        <f t="shared" si="204"/>
        <v>1328</v>
      </c>
      <c r="I1105" s="5">
        <v>365</v>
      </c>
      <c r="J1105" s="5">
        <f t="shared" si="205"/>
        <v>730</v>
      </c>
      <c r="K1105" s="5">
        <f t="shared" si="206"/>
        <v>1095</v>
      </c>
      <c r="L1105" s="5">
        <f t="shared" si="207"/>
        <v>1460</v>
      </c>
      <c r="M1105" s="5">
        <f t="shared" si="208"/>
        <v>1825</v>
      </c>
      <c r="N1105" s="5">
        <f t="shared" si="209"/>
        <v>2190</v>
      </c>
      <c r="O1105" s="1">
        <v>2.3290384453705478E-4</v>
      </c>
      <c r="P1105" s="9">
        <f t="shared" si="210"/>
        <v>1219.7722339085963</v>
      </c>
      <c r="Q1105" s="100">
        <f t="shared" si="211"/>
        <v>1120.3646857035899</v>
      </c>
      <c r="R1105" s="100">
        <f t="shared" si="212"/>
        <v>1029.0585357477187</v>
      </c>
      <c r="S1105" s="100">
        <f t="shared" si="213"/>
        <v>945.19354591242768</v>
      </c>
      <c r="T1105" s="100">
        <f t="shared" si="214"/>
        <v>868.16328537167863</v>
      </c>
      <c r="U1105" s="100">
        <f t="shared" si="215"/>
        <v>797.41074547834239</v>
      </c>
    </row>
    <row r="1106" spans="1:21" x14ac:dyDescent="0.25">
      <c r="A1106" s="4">
        <v>4301350388</v>
      </c>
      <c r="B1106" s="5">
        <v>366</v>
      </c>
      <c r="C1106" s="5">
        <v>15467</v>
      </c>
      <c r="D1106" s="5" t="s">
        <v>1</v>
      </c>
      <c r="E1106" s="5" t="s">
        <v>6</v>
      </c>
      <c r="F1106" s="5">
        <v>40.259270000000001</v>
      </c>
      <c r="G1106" s="6">
        <v>-110.41773000000001</v>
      </c>
      <c r="H1106" s="4">
        <f t="shared" si="204"/>
        <v>15467</v>
      </c>
      <c r="I1106" s="5">
        <v>365</v>
      </c>
      <c r="J1106" s="5">
        <f t="shared" si="205"/>
        <v>730</v>
      </c>
      <c r="K1106" s="5">
        <f t="shared" si="206"/>
        <v>1095</v>
      </c>
      <c r="L1106" s="5">
        <f t="shared" si="207"/>
        <v>1460</v>
      </c>
      <c r="M1106" s="5">
        <f t="shared" si="208"/>
        <v>1825</v>
      </c>
      <c r="N1106" s="5">
        <f t="shared" si="209"/>
        <v>2190</v>
      </c>
      <c r="O1106" s="1">
        <v>2.3290384453705478E-4</v>
      </c>
      <c r="P1106" s="9">
        <f t="shared" si="210"/>
        <v>14206.488811644773</v>
      </c>
      <c r="Q1106" s="100">
        <f t="shared" si="211"/>
        <v>13048.705266398663</v>
      </c>
      <c r="R1106" s="100">
        <f t="shared" si="212"/>
        <v>11985.277388862925</v>
      </c>
      <c r="S1106" s="100">
        <f t="shared" si="213"/>
        <v>11008.515492942408</v>
      </c>
      <c r="T1106" s="100">
        <f t="shared" si="214"/>
        <v>10111.356577442584</v>
      </c>
      <c r="U1106" s="100">
        <f t="shared" si="215"/>
        <v>9287.3132532481341</v>
      </c>
    </row>
    <row r="1107" spans="1:21" x14ac:dyDescent="0.25">
      <c r="A1107" s="4">
        <v>4301350390</v>
      </c>
      <c r="B1107" s="5">
        <v>366</v>
      </c>
      <c r="C1107" s="5">
        <v>2929</v>
      </c>
      <c r="D1107" s="5" t="s">
        <v>1</v>
      </c>
      <c r="E1107" s="5" t="s">
        <v>6</v>
      </c>
      <c r="F1107" s="5">
        <v>40.12959</v>
      </c>
      <c r="G1107" s="6">
        <v>-110.145169999999</v>
      </c>
      <c r="H1107" s="4">
        <f t="shared" si="204"/>
        <v>2929</v>
      </c>
      <c r="I1107" s="5">
        <v>365</v>
      </c>
      <c r="J1107" s="5">
        <f t="shared" si="205"/>
        <v>730</v>
      </c>
      <c r="K1107" s="5">
        <f t="shared" si="206"/>
        <v>1095</v>
      </c>
      <c r="L1107" s="5">
        <f t="shared" si="207"/>
        <v>1460</v>
      </c>
      <c r="M1107" s="5">
        <f t="shared" si="208"/>
        <v>1825</v>
      </c>
      <c r="N1107" s="5">
        <f t="shared" si="209"/>
        <v>2190</v>
      </c>
      <c r="O1107" s="1">
        <v>2.3290384453705478E-4</v>
      </c>
      <c r="P1107" s="9">
        <f t="shared" si="210"/>
        <v>2690.295838191475</v>
      </c>
      <c r="Q1107" s="100">
        <f t="shared" si="211"/>
        <v>2471.0453045375111</v>
      </c>
      <c r="R1107" s="100">
        <f t="shared" si="212"/>
        <v>2269.662990365262</v>
      </c>
      <c r="S1107" s="100">
        <f t="shared" si="213"/>
        <v>2084.6926927541422</v>
      </c>
      <c r="T1107" s="100">
        <f t="shared" si="214"/>
        <v>1914.7968846789508</v>
      </c>
      <c r="U1107" s="100">
        <f t="shared" si="215"/>
        <v>1758.7470433027597</v>
      </c>
    </row>
    <row r="1108" spans="1:21" x14ac:dyDescent="0.25">
      <c r="A1108" s="4">
        <v>4301350392</v>
      </c>
      <c r="B1108" s="5">
        <v>366</v>
      </c>
      <c r="C1108" s="5">
        <v>684</v>
      </c>
      <c r="D1108" s="5" t="s">
        <v>1</v>
      </c>
      <c r="E1108" s="5" t="s">
        <v>6</v>
      </c>
      <c r="F1108" s="5">
        <v>40.129620000000003</v>
      </c>
      <c r="G1108" s="6">
        <v>-110.159319999999</v>
      </c>
      <c r="H1108" s="4">
        <f t="shared" si="204"/>
        <v>684</v>
      </c>
      <c r="I1108" s="5">
        <v>365</v>
      </c>
      <c r="J1108" s="5">
        <f t="shared" si="205"/>
        <v>730</v>
      </c>
      <c r="K1108" s="5">
        <f t="shared" si="206"/>
        <v>1095</v>
      </c>
      <c r="L1108" s="5">
        <f t="shared" si="207"/>
        <v>1460</v>
      </c>
      <c r="M1108" s="5">
        <f t="shared" si="208"/>
        <v>1825</v>
      </c>
      <c r="N1108" s="5">
        <f t="shared" si="209"/>
        <v>2190</v>
      </c>
      <c r="O1108" s="1">
        <v>2.3290384453705478E-4</v>
      </c>
      <c r="P1108" s="9">
        <f t="shared" si="210"/>
        <v>628.25618071798181</v>
      </c>
      <c r="Q1108" s="100">
        <f t="shared" si="211"/>
        <v>577.05530498588519</v>
      </c>
      <c r="R1108" s="100">
        <f t="shared" si="212"/>
        <v>530.02713738813213</v>
      </c>
      <c r="S1108" s="100">
        <f t="shared" si="213"/>
        <v>486.83161551513592</v>
      </c>
      <c r="T1108" s="100">
        <f t="shared" si="214"/>
        <v>447.15639095950917</v>
      </c>
      <c r="U1108" s="100">
        <f t="shared" si="215"/>
        <v>410.71457071324261</v>
      </c>
    </row>
    <row r="1109" spans="1:21" x14ac:dyDescent="0.25">
      <c r="A1109" s="4">
        <v>4301350393</v>
      </c>
      <c r="B1109" s="5">
        <v>324</v>
      </c>
      <c r="C1109" s="5">
        <v>2067</v>
      </c>
      <c r="D1109" s="5" t="s">
        <v>1</v>
      </c>
      <c r="E1109" s="5" t="s">
        <v>6</v>
      </c>
      <c r="F1109" s="5">
        <v>40.1293399999999</v>
      </c>
      <c r="G1109" s="6">
        <v>-110.155019999999</v>
      </c>
      <c r="H1109" s="4">
        <f t="shared" si="204"/>
        <v>2067</v>
      </c>
      <c r="I1109" s="5">
        <v>365</v>
      </c>
      <c r="J1109" s="5">
        <f t="shared" si="205"/>
        <v>730</v>
      </c>
      <c r="K1109" s="5">
        <f t="shared" si="206"/>
        <v>1095</v>
      </c>
      <c r="L1109" s="5">
        <f t="shared" si="207"/>
        <v>1460</v>
      </c>
      <c r="M1109" s="5">
        <f t="shared" si="208"/>
        <v>1825</v>
      </c>
      <c r="N1109" s="5">
        <f t="shared" si="209"/>
        <v>2190</v>
      </c>
      <c r="O1109" s="1">
        <v>2.3290384453705478E-4</v>
      </c>
      <c r="P1109" s="9">
        <f t="shared" si="210"/>
        <v>1898.5460899767083</v>
      </c>
      <c r="Q1109" s="100">
        <f t="shared" si="211"/>
        <v>1743.8206365582232</v>
      </c>
      <c r="R1109" s="100">
        <f t="shared" si="212"/>
        <v>1601.7048143001011</v>
      </c>
      <c r="S1109" s="100">
        <f t="shared" si="213"/>
        <v>1471.1709784645993</v>
      </c>
      <c r="T1109" s="100">
        <f t="shared" si="214"/>
        <v>1351.2752340837799</v>
      </c>
      <c r="U1109" s="100">
        <f t="shared" si="215"/>
        <v>1241.1506106202814</v>
      </c>
    </row>
    <row r="1110" spans="1:21" x14ac:dyDescent="0.25">
      <c r="A1110" s="4">
        <v>4301350394</v>
      </c>
      <c r="B1110" s="5">
        <v>329</v>
      </c>
      <c r="C1110" s="5">
        <v>123</v>
      </c>
      <c r="D1110" s="5" t="s">
        <v>1</v>
      </c>
      <c r="E1110" s="5" t="s">
        <v>6</v>
      </c>
      <c r="F1110" s="5">
        <v>40.129289999999898</v>
      </c>
      <c r="G1110" s="6">
        <v>-110.149829999999</v>
      </c>
      <c r="H1110" s="4">
        <f t="shared" si="204"/>
        <v>123</v>
      </c>
      <c r="I1110" s="5">
        <v>365</v>
      </c>
      <c r="J1110" s="5">
        <f t="shared" si="205"/>
        <v>730</v>
      </c>
      <c r="K1110" s="5">
        <f t="shared" si="206"/>
        <v>1095</v>
      </c>
      <c r="L1110" s="5">
        <f t="shared" si="207"/>
        <v>1460</v>
      </c>
      <c r="M1110" s="5">
        <f t="shared" si="208"/>
        <v>1825</v>
      </c>
      <c r="N1110" s="5">
        <f t="shared" si="209"/>
        <v>2190</v>
      </c>
      <c r="O1110" s="1">
        <v>2.3290384453705478E-4</v>
      </c>
      <c r="P1110" s="9">
        <f t="shared" si="210"/>
        <v>112.97589214665463</v>
      </c>
      <c r="Q1110" s="100">
        <f t="shared" si="211"/>
        <v>103.7687171246548</v>
      </c>
      <c r="R1110" s="100">
        <f t="shared" si="212"/>
        <v>95.31189751277816</v>
      </c>
      <c r="S1110" s="100">
        <f t="shared" si="213"/>
        <v>87.544281737370937</v>
      </c>
      <c r="T1110" s="100">
        <f t="shared" si="214"/>
        <v>80.40970188306963</v>
      </c>
      <c r="U1110" s="100">
        <f t="shared" si="215"/>
        <v>73.856567540539245</v>
      </c>
    </row>
    <row r="1111" spans="1:21" x14ac:dyDescent="0.25">
      <c r="A1111" s="4">
        <v>4301350397</v>
      </c>
      <c r="B1111" s="5">
        <v>366</v>
      </c>
      <c r="C1111" s="5">
        <v>8505</v>
      </c>
      <c r="D1111" s="5" t="s">
        <v>1</v>
      </c>
      <c r="E1111" s="5" t="s">
        <v>6</v>
      </c>
      <c r="F1111" s="5">
        <v>40.095289999999899</v>
      </c>
      <c r="G1111" s="6">
        <v>-110.57510000000001</v>
      </c>
      <c r="H1111" s="4">
        <f t="shared" si="204"/>
        <v>8505</v>
      </c>
      <c r="I1111" s="5">
        <v>365</v>
      </c>
      <c r="J1111" s="5">
        <f t="shared" si="205"/>
        <v>730</v>
      </c>
      <c r="K1111" s="5">
        <f t="shared" si="206"/>
        <v>1095</v>
      </c>
      <c r="L1111" s="5">
        <f t="shared" si="207"/>
        <v>1460</v>
      </c>
      <c r="M1111" s="5">
        <f t="shared" si="208"/>
        <v>1825</v>
      </c>
      <c r="N1111" s="5">
        <f t="shared" si="209"/>
        <v>2190</v>
      </c>
      <c r="O1111" s="1">
        <v>2.3290384453705478E-4</v>
      </c>
      <c r="P1111" s="9">
        <f t="shared" si="210"/>
        <v>7811.8696155064845</v>
      </c>
      <c r="Q1111" s="100">
        <f t="shared" si="211"/>
        <v>7175.2271475218622</v>
      </c>
      <c r="R1111" s="100">
        <f t="shared" si="212"/>
        <v>6590.4690109445382</v>
      </c>
      <c r="S1111" s="100">
        <f t="shared" si="213"/>
        <v>6053.3667981816243</v>
      </c>
      <c r="T1111" s="100">
        <f t="shared" si="214"/>
        <v>5560.0367033781076</v>
      </c>
      <c r="U1111" s="100">
        <f t="shared" si="215"/>
        <v>5106.9114384738723</v>
      </c>
    </row>
    <row r="1112" spans="1:21" x14ac:dyDescent="0.25">
      <c r="A1112" s="4">
        <v>4301350399</v>
      </c>
      <c r="B1112" s="5">
        <v>358</v>
      </c>
      <c r="C1112" s="5">
        <v>1333</v>
      </c>
      <c r="D1112" s="5" t="s">
        <v>1</v>
      </c>
      <c r="E1112" s="5" t="s">
        <v>6</v>
      </c>
      <c r="F1112" s="5">
        <v>40.119070000000001</v>
      </c>
      <c r="G1112" s="6">
        <v>-110.1264</v>
      </c>
      <c r="H1112" s="4">
        <f t="shared" si="204"/>
        <v>1333</v>
      </c>
      <c r="I1112" s="5">
        <v>365</v>
      </c>
      <c r="J1112" s="5">
        <f t="shared" si="205"/>
        <v>730</v>
      </c>
      <c r="K1112" s="5">
        <f t="shared" si="206"/>
        <v>1095</v>
      </c>
      <c r="L1112" s="5">
        <f t="shared" si="207"/>
        <v>1460</v>
      </c>
      <c r="M1112" s="5">
        <f t="shared" si="208"/>
        <v>1825</v>
      </c>
      <c r="N1112" s="5">
        <f t="shared" si="209"/>
        <v>2190</v>
      </c>
      <c r="O1112" s="1">
        <v>2.3290384453705478E-4</v>
      </c>
      <c r="P1112" s="9">
        <f t="shared" si="210"/>
        <v>1224.3647498495172</v>
      </c>
      <c r="Q1112" s="100">
        <f t="shared" si="211"/>
        <v>1124.5829262371126</v>
      </c>
      <c r="R1112" s="100">
        <f t="shared" si="212"/>
        <v>1032.9330031262868</v>
      </c>
      <c r="S1112" s="100">
        <f t="shared" si="213"/>
        <v>948.7522565521582</v>
      </c>
      <c r="T1112" s="100">
        <f t="shared" si="214"/>
        <v>871.43197244009605</v>
      </c>
      <c r="U1112" s="100">
        <f t="shared" si="215"/>
        <v>800.41304497186024</v>
      </c>
    </row>
    <row r="1113" spans="1:21" x14ac:dyDescent="0.25">
      <c r="A1113" s="4">
        <v>4301350400</v>
      </c>
      <c r="B1113" s="5">
        <v>361</v>
      </c>
      <c r="C1113" s="5">
        <v>4745</v>
      </c>
      <c r="D1113" s="5" t="s">
        <v>1</v>
      </c>
      <c r="E1113" s="5" t="s">
        <v>6</v>
      </c>
      <c r="F1113" s="5">
        <v>40.118580000000001</v>
      </c>
      <c r="G1113" s="6">
        <v>-110.13092</v>
      </c>
      <c r="H1113" s="4">
        <f t="shared" si="204"/>
        <v>4745</v>
      </c>
      <c r="I1113" s="5">
        <v>365</v>
      </c>
      <c r="J1113" s="5">
        <f t="shared" si="205"/>
        <v>730</v>
      </c>
      <c r="K1113" s="5">
        <f t="shared" si="206"/>
        <v>1095</v>
      </c>
      <c r="L1113" s="5">
        <f t="shared" si="207"/>
        <v>1460</v>
      </c>
      <c r="M1113" s="5">
        <f t="shared" si="208"/>
        <v>1825</v>
      </c>
      <c r="N1113" s="5">
        <f t="shared" si="209"/>
        <v>2190</v>
      </c>
      <c r="O1113" s="1">
        <v>2.3290384453705478E-4</v>
      </c>
      <c r="P1113" s="9">
        <f t="shared" si="210"/>
        <v>4358.2976279339528</v>
      </c>
      <c r="Q1113" s="100">
        <f t="shared" si="211"/>
        <v>4003.1102663129022</v>
      </c>
      <c r="R1113" s="100">
        <f t="shared" si="212"/>
        <v>3676.8695422612386</v>
      </c>
      <c r="S1113" s="100">
        <f t="shared" si="213"/>
        <v>3377.2163971042687</v>
      </c>
      <c r="T1113" s="100">
        <f t="shared" si="214"/>
        <v>3101.9840279281739</v>
      </c>
      <c r="U1113" s="100">
        <f t="shared" si="215"/>
        <v>2849.182219348445</v>
      </c>
    </row>
    <row r="1114" spans="1:21" x14ac:dyDescent="0.25">
      <c r="A1114" s="4">
        <v>4301350404</v>
      </c>
      <c r="B1114" s="5">
        <v>327</v>
      </c>
      <c r="C1114" s="5">
        <v>1982</v>
      </c>
      <c r="D1114" s="5" t="s">
        <v>1</v>
      </c>
      <c r="E1114" s="5" t="s">
        <v>6</v>
      </c>
      <c r="F1114" s="5">
        <v>40.1221099999999</v>
      </c>
      <c r="G1114" s="6">
        <v>-110.230549999999</v>
      </c>
      <c r="H1114" s="4">
        <f t="shared" si="204"/>
        <v>1982</v>
      </c>
      <c r="I1114" s="5">
        <v>365</v>
      </c>
      <c r="J1114" s="5">
        <f t="shared" si="205"/>
        <v>730</v>
      </c>
      <c r="K1114" s="5">
        <f t="shared" si="206"/>
        <v>1095</v>
      </c>
      <c r="L1114" s="5">
        <f t="shared" si="207"/>
        <v>1460</v>
      </c>
      <c r="M1114" s="5">
        <f t="shared" si="208"/>
        <v>1825</v>
      </c>
      <c r="N1114" s="5">
        <f t="shared" si="209"/>
        <v>2190</v>
      </c>
      <c r="O1114" s="1">
        <v>2.3290384453705478E-4</v>
      </c>
      <c r="P1114" s="9">
        <f t="shared" si="210"/>
        <v>1820.4733189810527</v>
      </c>
      <c r="Q1114" s="100">
        <f t="shared" si="211"/>
        <v>1672.1105474883398</v>
      </c>
      <c r="R1114" s="100">
        <f t="shared" si="212"/>
        <v>1535.8388688644416</v>
      </c>
      <c r="S1114" s="100">
        <f t="shared" si="213"/>
        <v>1410.6728975891804</v>
      </c>
      <c r="T1114" s="100">
        <f t="shared" si="214"/>
        <v>1295.707553920683</v>
      </c>
      <c r="U1114" s="100">
        <f t="shared" si="215"/>
        <v>1190.1115192304778</v>
      </c>
    </row>
    <row r="1115" spans="1:21" x14ac:dyDescent="0.25">
      <c r="A1115" s="4">
        <v>4301350405</v>
      </c>
      <c r="B1115" s="5">
        <v>359</v>
      </c>
      <c r="C1115" s="5">
        <v>979</v>
      </c>
      <c r="D1115" s="5" t="s">
        <v>1</v>
      </c>
      <c r="E1115" s="5" t="s">
        <v>6</v>
      </c>
      <c r="F1115" s="5">
        <v>40.121940000000002</v>
      </c>
      <c r="G1115" s="6">
        <v>-110.2208</v>
      </c>
      <c r="H1115" s="4">
        <f t="shared" si="204"/>
        <v>979</v>
      </c>
      <c r="I1115" s="5">
        <v>365</v>
      </c>
      <c r="J1115" s="5">
        <f t="shared" si="205"/>
        <v>730</v>
      </c>
      <c r="K1115" s="5">
        <f t="shared" si="206"/>
        <v>1095</v>
      </c>
      <c r="L1115" s="5">
        <f t="shared" si="207"/>
        <v>1460</v>
      </c>
      <c r="M1115" s="5">
        <f t="shared" si="208"/>
        <v>1825</v>
      </c>
      <c r="N1115" s="5">
        <f t="shared" si="209"/>
        <v>2190</v>
      </c>
      <c r="O1115" s="1">
        <v>2.3290384453705478E-4</v>
      </c>
      <c r="P1115" s="9">
        <f t="shared" si="210"/>
        <v>899.21462123231606</v>
      </c>
      <c r="Q1115" s="100">
        <f t="shared" si="211"/>
        <v>825.9314964637158</v>
      </c>
      <c r="R1115" s="100">
        <f t="shared" si="212"/>
        <v>758.62071272365699</v>
      </c>
      <c r="S1115" s="100">
        <f t="shared" si="213"/>
        <v>696.79554325923698</v>
      </c>
      <c r="T1115" s="100">
        <f t="shared" si="214"/>
        <v>640.00892799613962</v>
      </c>
      <c r="U1115" s="100">
        <f t="shared" si="215"/>
        <v>587.85024083079611</v>
      </c>
    </row>
    <row r="1116" spans="1:21" x14ac:dyDescent="0.25">
      <c r="A1116" s="4">
        <v>4301350406</v>
      </c>
      <c r="B1116" s="5">
        <v>362</v>
      </c>
      <c r="C1116" s="5">
        <v>1695</v>
      </c>
      <c r="D1116" s="5" t="s">
        <v>1</v>
      </c>
      <c r="E1116" s="5" t="s">
        <v>6</v>
      </c>
      <c r="F1116" s="5">
        <v>40.1113</v>
      </c>
      <c r="G1116" s="6">
        <v>-110.22072</v>
      </c>
      <c r="H1116" s="4">
        <f t="shared" si="204"/>
        <v>1695</v>
      </c>
      <c r="I1116" s="5">
        <v>365</v>
      </c>
      <c r="J1116" s="5">
        <f t="shared" si="205"/>
        <v>730</v>
      </c>
      <c r="K1116" s="5">
        <f t="shared" si="206"/>
        <v>1095</v>
      </c>
      <c r="L1116" s="5">
        <f t="shared" si="207"/>
        <v>1460</v>
      </c>
      <c r="M1116" s="5">
        <f t="shared" si="208"/>
        <v>1825</v>
      </c>
      <c r="N1116" s="5">
        <f t="shared" si="209"/>
        <v>2190</v>
      </c>
      <c r="O1116" s="1">
        <v>2.3290384453705478E-4</v>
      </c>
      <c r="P1116" s="9">
        <f t="shared" si="210"/>
        <v>1556.8629039721918</v>
      </c>
      <c r="Q1116" s="100">
        <f t="shared" si="211"/>
        <v>1429.9835408641454</v>
      </c>
      <c r="R1116" s="100">
        <f t="shared" si="212"/>
        <v>1313.4444413346257</v>
      </c>
      <c r="S1116" s="100">
        <f t="shared" si="213"/>
        <v>1206.4029068686482</v>
      </c>
      <c r="T1116" s="100">
        <f t="shared" si="214"/>
        <v>1108.0849161935205</v>
      </c>
      <c r="U1116" s="100">
        <f t="shared" si="215"/>
        <v>1017.779528302553</v>
      </c>
    </row>
    <row r="1117" spans="1:21" x14ac:dyDescent="0.25">
      <c r="A1117" s="4">
        <v>4301350412</v>
      </c>
      <c r="B1117" s="5">
        <v>366</v>
      </c>
      <c r="C1117" s="5">
        <v>1363</v>
      </c>
      <c r="D1117" s="5" t="s">
        <v>1</v>
      </c>
      <c r="E1117" s="5" t="s">
        <v>6</v>
      </c>
      <c r="F1117" s="5">
        <v>40.140360000000001</v>
      </c>
      <c r="G1117" s="6">
        <v>-110.06444</v>
      </c>
      <c r="H1117" s="4">
        <f t="shared" si="204"/>
        <v>1363</v>
      </c>
      <c r="I1117" s="5">
        <v>365</v>
      </c>
      <c r="J1117" s="5">
        <f t="shared" si="205"/>
        <v>730</v>
      </c>
      <c r="K1117" s="5">
        <f t="shared" si="206"/>
        <v>1095</v>
      </c>
      <c r="L1117" s="5">
        <f t="shared" si="207"/>
        <v>1460</v>
      </c>
      <c r="M1117" s="5">
        <f t="shared" si="208"/>
        <v>1825</v>
      </c>
      <c r="N1117" s="5">
        <f t="shared" si="209"/>
        <v>2190</v>
      </c>
      <c r="O1117" s="1">
        <v>2.3290384453705478E-4</v>
      </c>
      <c r="P1117" s="9">
        <f t="shared" si="210"/>
        <v>1251.9198454950429</v>
      </c>
      <c r="Q1117" s="100">
        <f t="shared" si="211"/>
        <v>1149.8923694382479</v>
      </c>
      <c r="R1117" s="100">
        <f t="shared" si="212"/>
        <v>1056.1798073976961</v>
      </c>
      <c r="S1117" s="100">
        <f t="shared" si="213"/>
        <v>970.10452039054132</v>
      </c>
      <c r="T1117" s="100">
        <f t="shared" si="214"/>
        <v>891.0440948506008</v>
      </c>
      <c r="U1117" s="100">
        <f t="shared" si="215"/>
        <v>818.42684193296736</v>
      </c>
    </row>
    <row r="1118" spans="1:21" x14ac:dyDescent="0.25">
      <c r="A1118" s="4">
        <v>4301350418</v>
      </c>
      <c r="B1118" s="5">
        <v>366</v>
      </c>
      <c r="C1118" s="5">
        <v>9797</v>
      </c>
      <c r="D1118" s="5" t="s">
        <v>1</v>
      </c>
      <c r="E1118" s="5" t="s">
        <v>6</v>
      </c>
      <c r="F1118" s="5">
        <v>40.239919999999898</v>
      </c>
      <c r="G1118" s="6">
        <v>-110.06261000000001</v>
      </c>
      <c r="H1118" s="4">
        <f t="shared" si="204"/>
        <v>9797</v>
      </c>
      <c r="I1118" s="5">
        <v>365</v>
      </c>
      <c r="J1118" s="5">
        <f t="shared" si="205"/>
        <v>730</v>
      </c>
      <c r="K1118" s="5">
        <f t="shared" si="206"/>
        <v>1095</v>
      </c>
      <c r="L1118" s="5">
        <f t="shared" si="207"/>
        <v>1460</v>
      </c>
      <c r="M1118" s="5">
        <f t="shared" si="208"/>
        <v>1825</v>
      </c>
      <c r="N1118" s="5">
        <f t="shared" si="209"/>
        <v>2190</v>
      </c>
      <c r="O1118" s="1">
        <v>2.3290384453705478E-4</v>
      </c>
      <c r="P1118" s="9">
        <f t="shared" si="210"/>
        <v>8998.5757346404498</v>
      </c>
      <c r="Q1118" s="100">
        <f t="shared" si="211"/>
        <v>8265.2205013840903</v>
      </c>
      <c r="R1118" s="100">
        <f t="shared" si="212"/>
        <v>7591.6313815665653</v>
      </c>
      <c r="S1118" s="100">
        <f t="shared" si="213"/>
        <v>6972.9376274879924</v>
      </c>
      <c r="T1118" s="100">
        <f t="shared" si="214"/>
        <v>6404.6654418571798</v>
      </c>
      <c r="U1118" s="100">
        <f t="shared" si="215"/>
        <v>5882.7056275988862</v>
      </c>
    </row>
    <row r="1119" spans="1:21" x14ac:dyDescent="0.25">
      <c r="A1119" s="4">
        <v>4301350422</v>
      </c>
      <c r="B1119" s="5">
        <v>361</v>
      </c>
      <c r="C1119" s="5">
        <v>2236</v>
      </c>
      <c r="D1119" s="5" t="s">
        <v>1</v>
      </c>
      <c r="E1119" s="5" t="s">
        <v>6</v>
      </c>
      <c r="F1119" s="5">
        <v>40.14687</v>
      </c>
      <c r="G1119" s="6">
        <v>-110.04456</v>
      </c>
      <c r="H1119" s="4">
        <f t="shared" si="204"/>
        <v>2236</v>
      </c>
      <c r="I1119" s="5">
        <v>365</v>
      </c>
      <c r="J1119" s="5">
        <f t="shared" si="205"/>
        <v>730</v>
      </c>
      <c r="K1119" s="5">
        <f t="shared" si="206"/>
        <v>1095</v>
      </c>
      <c r="L1119" s="5">
        <f t="shared" si="207"/>
        <v>1460</v>
      </c>
      <c r="M1119" s="5">
        <f t="shared" si="208"/>
        <v>1825</v>
      </c>
      <c r="N1119" s="5">
        <f t="shared" si="209"/>
        <v>2190</v>
      </c>
      <c r="O1119" s="1">
        <v>2.3290384453705478E-4</v>
      </c>
      <c r="P1119" s="9">
        <f t="shared" si="210"/>
        <v>2053.7731287798356</v>
      </c>
      <c r="Q1119" s="100">
        <f t="shared" si="211"/>
        <v>1886.3971665912854</v>
      </c>
      <c r="R1119" s="100">
        <f t="shared" si="212"/>
        <v>1732.661811695707</v>
      </c>
      <c r="S1119" s="100">
        <f t="shared" si="213"/>
        <v>1591.4553980874912</v>
      </c>
      <c r="T1119" s="100">
        <f t="shared" si="214"/>
        <v>1461.7568569962903</v>
      </c>
      <c r="U1119" s="100">
        <f t="shared" si="215"/>
        <v>1342.6283335011849</v>
      </c>
    </row>
    <row r="1120" spans="1:21" x14ac:dyDescent="0.25">
      <c r="A1120" s="4">
        <v>4301350423</v>
      </c>
      <c r="B1120" s="5">
        <v>359</v>
      </c>
      <c r="C1120" s="5">
        <v>2118</v>
      </c>
      <c r="D1120" s="5" t="s">
        <v>1</v>
      </c>
      <c r="E1120" s="5" t="s">
        <v>6</v>
      </c>
      <c r="F1120" s="5">
        <v>40.137929999999898</v>
      </c>
      <c r="G1120" s="6">
        <v>-110.05023</v>
      </c>
      <c r="H1120" s="4">
        <f t="shared" si="204"/>
        <v>2118</v>
      </c>
      <c r="I1120" s="5">
        <v>365</v>
      </c>
      <c r="J1120" s="5">
        <f t="shared" si="205"/>
        <v>730</v>
      </c>
      <c r="K1120" s="5">
        <f t="shared" si="206"/>
        <v>1095</v>
      </c>
      <c r="L1120" s="5">
        <f t="shared" si="207"/>
        <v>1460</v>
      </c>
      <c r="M1120" s="5">
        <f t="shared" si="208"/>
        <v>1825</v>
      </c>
      <c r="N1120" s="5">
        <f t="shared" si="209"/>
        <v>2190</v>
      </c>
      <c r="O1120" s="1">
        <v>2.3290384453705478E-4</v>
      </c>
      <c r="P1120" s="9">
        <f t="shared" si="210"/>
        <v>1945.3897525741017</v>
      </c>
      <c r="Q1120" s="100">
        <f t="shared" si="211"/>
        <v>1786.8466900001533</v>
      </c>
      <c r="R1120" s="100">
        <f t="shared" si="212"/>
        <v>1641.224381561497</v>
      </c>
      <c r="S1120" s="100">
        <f t="shared" si="213"/>
        <v>1507.4698269898506</v>
      </c>
      <c r="T1120" s="100">
        <f t="shared" si="214"/>
        <v>1384.6158421816381</v>
      </c>
      <c r="U1120" s="100">
        <f t="shared" si="215"/>
        <v>1271.7740654541635</v>
      </c>
    </row>
    <row r="1121" spans="1:21" x14ac:dyDescent="0.25">
      <c r="A1121" s="4">
        <v>4301350425</v>
      </c>
      <c r="B1121" s="5">
        <v>359</v>
      </c>
      <c r="C1121" s="5">
        <v>29772</v>
      </c>
      <c r="D1121" s="5" t="s">
        <v>1</v>
      </c>
      <c r="E1121" s="5" t="s">
        <v>6</v>
      </c>
      <c r="F1121" s="5">
        <v>40.211930000000002</v>
      </c>
      <c r="G1121" s="6">
        <v>-110.04436</v>
      </c>
      <c r="H1121" s="4">
        <f t="shared" si="204"/>
        <v>29772</v>
      </c>
      <c r="I1121" s="5">
        <v>365</v>
      </c>
      <c r="J1121" s="5">
        <f t="shared" si="205"/>
        <v>730</v>
      </c>
      <c r="K1121" s="5">
        <f t="shared" si="206"/>
        <v>1095</v>
      </c>
      <c r="L1121" s="5">
        <f t="shared" si="207"/>
        <v>1460</v>
      </c>
      <c r="M1121" s="5">
        <f t="shared" si="208"/>
        <v>1825</v>
      </c>
      <c r="N1121" s="5">
        <f t="shared" si="209"/>
        <v>2190</v>
      </c>
      <c r="O1121" s="1">
        <v>2.3290384453705478E-4</v>
      </c>
      <c r="P1121" s="9">
        <f t="shared" si="210"/>
        <v>27345.676918619527</v>
      </c>
      <c r="Q1121" s="100">
        <f t="shared" si="211"/>
        <v>25117.091432806686</v>
      </c>
      <c r="R1121" s="100">
        <f t="shared" si="212"/>
        <v>23070.128558946595</v>
      </c>
      <c r="S1121" s="100">
        <f t="shared" si="213"/>
        <v>21189.986633211443</v>
      </c>
      <c r="T1121" s="100">
        <f t="shared" si="214"/>
        <v>19463.070280184951</v>
      </c>
      <c r="U1121" s="100">
        <f t="shared" si="215"/>
        <v>17876.892104202718</v>
      </c>
    </row>
    <row r="1122" spans="1:21" x14ac:dyDescent="0.25">
      <c r="A1122" s="4">
        <v>4301350427</v>
      </c>
      <c r="B1122" s="5">
        <v>321</v>
      </c>
      <c r="C1122" s="5">
        <v>9992</v>
      </c>
      <c r="D1122" s="5" t="s">
        <v>1</v>
      </c>
      <c r="E1122" s="5" t="s">
        <v>6</v>
      </c>
      <c r="F1122" s="5">
        <v>40.2391399999999</v>
      </c>
      <c r="G1122" s="6">
        <v>-110.00462</v>
      </c>
      <c r="H1122" s="4">
        <f t="shared" si="204"/>
        <v>9992</v>
      </c>
      <c r="I1122" s="5">
        <v>365</v>
      </c>
      <c r="J1122" s="5">
        <f t="shared" si="205"/>
        <v>730</v>
      </c>
      <c r="K1122" s="5">
        <f t="shared" si="206"/>
        <v>1095</v>
      </c>
      <c r="L1122" s="5">
        <f t="shared" si="207"/>
        <v>1460</v>
      </c>
      <c r="M1122" s="5">
        <f t="shared" si="208"/>
        <v>1825</v>
      </c>
      <c r="N1122" s="5">
        <f t="shared" si="209"/>
        <v>2190</v>
      </c>
      <c r="O1122" s="1">
        <v>2.3290384453705478E-4</v>
      </c>
      <c r="P1122" s="9">
        <f t="shared" si="210"/>
        <v>9177.6838563363654</v>
      </c>
      <c r="Q1122" s="100">
        <f t="shared" si="211"/>
        <v>8429.7318821914687</v>
      </c>
      <c r="R1122" s="100">
        <f t="shared" si="212"/>
        <v>7742.7356093307262</v>
      </c>
      <c r="S1122" s="100">
        <f t="shared" si="213"/>
        <v>7111.7273424374825</v>
      </c>
      <c r="T1122" s="100">
        <f t="shared" si="214"/>
        <v>6532.144237525461</v>
      </c>
      <c r="U1122" s="100">
        <f t="shared" si="215"/>
        <v>5999.7953078460823</v>
      </c>
    </row>
    <row r="1123" spans="1:21" x14ac:dyDescent="0.25">
      <c r="A1123" s="4">
        <v>4301350428</v>
      </c>
      <c r="B1123" s="5">
        <v>359</v>
      </c>
      <c r="C1123" s="5">
        <v>58217</v>
      </c>
      <c r="D1123" s="5" t="s">
        <v>1</v>
      </c>
      <c r="E1123" s="5" t="s">
        <v>6</v>
      </c>
      <c r="F1123" s="5">
        <v>40.22054</v>
      </c>
      <c r="G1123" s="6">
        <v>-110.04297</v>
      </c>
      <c r="H1123" s="4">
        <f t="shared" si="204"/>
        <v>58217</v>
      </c>
      <c r="I1123" s="5">
        <v>365</v>
      </c>
      <c r="J1123" s="5">
        <f t="shared" si="205"/>
        <v>730</v>
      </c>
      <c r="K1123" s="5">
        <f t="shared" si="206"/>
        <v>1095</v>
      </c>
      <c r="L1123" s="5">
        <f t="shared" si="207"/>
        <v>1460</v>
      </c>
      <c r="M1123" s="5">
        <f t="shared" si="208"/>
        <v>1825</v>
      </c>
      <c r="N1123" s="5">
        <f t="shared" si="209"/>
        <v>2190</v>
      </c>
      <c r="O1123" s="1">
        <v>2.3290384453705478E-4</v>
      </c>
      <c r="P1123" s="9">
        <f t="shared" si="210"/>
        <v>53472.500106518637</v>
      </c>
      <c r="Q1123" s="100">
        <f t="shared" si="211"/>
        <v>49114.661828016491</v>
      </c>
      <c r="R1123" s="100">
        <f t="shared" si="212"/>
        <v>45111.973475621184</v>
      </c>
      <c r="S1123" s="100">
        <f t="shared" si="213"/>
        <v>41435.491462638405</v>
      </c>
      <c r="T1123" s="100">
        <f t="shared" si="214"/>
        <v>38058.631012411905</v>
      </c>
      <c r="U1123" s="100">
        <f t="shared" si="215"/>
        <v>34956.973922825797</v>
      </c>
    </row>
    <row r="1124" spans="1:21" x14ac:dyDescent="0.25">
      <c r="A1124" s="4">
        <v>4301350431</v>
      </c>
      <c r="B1124" s="5">
        <v>366</v>
      </c>
      <c r="C1124" s="5">
        <v>10645</v>
      </c>
      <c r="D1124" s="5" t="s">
        <v>1</v>
      </c>
      <c r="E1124" s="5" t="s">
        <v>6</v>
      </c>
      <c r="F1124" s="5">
        <v>40.087359999999897</v>
      </c>
      <c r="G1124" s="6">
        <v>-110.57929</v>
      </c>
      <c r="H1124" s="4">
        <f t="shared" si="204"/>
        <v>10645</v>
      </c>
      <c r="I1124" s="5">
        <v>365</v>
      </c>
      <c r="J1124" s="5">
        <f t="shared" si="205"/>
        <v>730</v>
      </c>
      <c r="K1124" s="5">
        <f t="shared" si="206"/>
        <v>1095</v>
      </c>
      <c r="L1124" s="5">
        <f t="shared" si="207"/>
        <v>1460</v>
      </c>
      <c r="M1124" s="5">
        <f t="shared" si="208"/>
        <v>1825</v>
      </c>
      <c r="N1124" s="5">
        <f t="shared" si="209"/>
        <v>2190</v>
      </c>
      <c r="O1124" s="1">
        <v>2.3290384453705478E-4</v>
      </c>
      <c r="P1124" s="9">
        <f t="shared" si="210"/>
        <v>9777.4664382206392</v>
      </c>
      <c r="Q1124" s="100">
        <f t="shared" si="211"/>
        <v>8980.6340958695146</v>
      </c>
      <c r="R1124" s="100">
        <f t="shared" si="212"/>
        <v>8248.7410489717349</v>
      </c>
      <c r="S1124" s="100">
        <f t="shared" si="213"/>
        <v>7576.4949519862894</v>
      </c>
      <c r="T1124" s="100">
        <f t="shared" si="214"/>
        <v>6959.034768660782</v>
      </c>
      <c r="U1124" s="100">
        <f t="shared" si="215"/>
        <v>6391.8956216995139</v>
      </c>
    </row>
    <row r="1125" spans="1:21" x14ac:dyDescent="0.25">
      <c r="A1125" s="4">
        <v>4301350433</v>
      </c>
      <c r="B1125" s="5">
        <v>349</v>
      </c>
      <c r="C1125" s="5">
        <v>5399</v>
      </c>
      <c r="D1125" s="5" t="s">
        <v>1</v>
      </c>
      <c r="E1125" s="5" t="s">
        <v>6</v>
      </c>
      <c r="F1125" s="5">
        <v>40.080550000000002</v>
      </c>
      <c r="G1125" s="6">
        <v>-110.14661</v>
      </c>
      <c r="H1125" s="4">
        <f t="shared" si="204"/>
        <v>5399</v>
      </c>
      <c r="I1125" s="5">
        <v>365</v>
      </c>
      <c r="J1125" s="5">
        <f t="shared" si="205"/>
        <v>730</v>
      </c>
      <c r="K1125" s="5">
        <f t="shared" si="206"/>
        <v>1095</v>
      </c>
      <c r="L1125" s="5">
        <f t="shared" si="207"/>
        <v>1460</v>
      </c>
      <c r="M1125" s="5">
        <f t="shared" si="208"/>
        <v>1825</v>
      </c>
      <c r="N1125" s="5">
        <f t="shared" si="209"/>
        <v>2190</v>
      </c>
      <c r="O1125" s="1">
        <v>2.3290384453705478E-4</v>
      </c>
      <c r="P1125" s="9">
        <f t="shared" si="210"/>
        <v>4958.9987130064092</v>
      </c>
      <c r="Q1125" s="100">
        <f t="shared" si="211"/>
        <v>4554.8561280976519</v>
      </c>
      <c r="R1125" s="100">
        <f t="shared" si="212"/>
        <v>4183.6498753779615</v>
      </c>
      <c r="S1125" s="100">
        <f t="shared" si="213"/>
        <v>3842.6957487810218</v>
      </c>
      <c r="T1125" s="100">
        <f t="shared" si="214"/>
        <v>3529.5282964771782</v>
      </c>
      <c r="U1125" s="100">
        <f t="shared" si="215"/>
        <v>3241.8829931005803</v>
      </c>
    </row>
    <row r="1126" spans="1:21" x14ac:dyDescent="0.25">
      <c r="A1126" s="4">
        <v>4301350438</v>
      </c>
      <c r="B1126" s="5">
        <v>359</v>
      </c>
      <c r="C1126" s="5">
        <v>20832</v>
      </c>
      <c r="D1126" s="5" t="s">
        <v>1</v>
      </c>
      <c r="E1126" s="5" t="s">
        <v>6</v>
      </c>
      <c r="F1126" s="5">
        <v>40.303530000000002</v>
      </c>
      <c r="G1126" s="6">
        <v>-110.34038</v>
      </c>
      <c r="H1126" s="4">
        <f t="shared" si="204"/>
        <v>20832</v>
      </c>
      <c r="I1126" s="5">
        <v>365</v>
      </c>
      <c r="J1126" s="5">
        <f t="shared" si="205"/>
        <v>730</v>
      </c>
      <c r="K1126" s="5">
        <f t="shared" si="206"/>
        <v>1095</v>
      </c>
      <c r="L1126" s="5">
        <f t="shared" si="207"/>
        <v>1460</v>
      </c>
      <c r="M1126" s="5">
        <f t="shared" si="208"/>
        <v>1825</v>
      </c>
      <c r="N1126" s="5">
        <f t="shared" si="209"/>
        <v>2190</v>
      </c>
      <c r="O1126" s="1">
        <v>2.3290384453705478E-4</v>
      </c>
      <c r="P1126" s="9">
        <f t="shared" si="210"/>
        <v>19134.25841625292</v>
      </c>
      <c r="Q1126" s="100">
        <f t="shared" si="211"/>
        <v>17574.877358868362</v>
      </c>
      <c r="R1126" s="100">
        <f t="shared" si="212"/>
        <v>16142.580886066622</v>
      </c>
      <c r="S1126" s="100">
        <f t="shared" si="213"/>
        <v>14827.012009373262</v>
      </c>
      <c r="T1126" s="100">
        <f t="shared" si="214"/>
        <v>13618.657801854524</v>
      </c>
      <c r="U1126" s="100">
        <f t="shared" si="215"/>
        <v>12508.780609792793</v>
      </c>
    </row>
    <row r="1127" spans="1:21" x14ac:dyDescent="0.25">
      <c r="A1127" s="4">
        <v>4301350439</v>
      </c>
      <c r="B1127" s="5">
        <v>358</v>
      </c>
      <c r="C1127" s="5">
        <v>36073</v>
      </c>
      <c r="D1127" s="5" t="s">
        <v>1</v>
      </c>
      <c r="E1127" s="5" t="s">
        <v>6</v>
      </c>
      <c r="F1127" s="5">
        <v>40.2694499999999</v>
      </c>
      <c r="G1127" s="6">
        <v>-110.40272</v>
      </c>
      <c r="H1127" s="4">
        <f t="shared" si="204"/>
        <v>36073</v>
      </c>
      <c r="I1127" s="5">
        <v>365</v>
      </c>
      <c r="J1127" s="5">
        <f t="shared" si="205"/>
        <v>730</v>
      </c>
      <c r="K1127" s="5">
        <f t="shared" si="206"/>
        <v>1095</v>
      </c>
      <c r="L1127" s="5">
        <f t="shared" si="207"/>
        <v>1460</v>
      </c>
      <c r="M1127" s="5">
        <f t="shared" si="208"/>
        <v>1825</v>
      </c>
      <c r="N1127" s="5">
        <f t="shared" si="209"/>
        <v>2190</v>
      </c>
      <c r="O1127" s="1">
        <v>2.3290384453705478E-4</v>
      </c>
      <c r="P1127" s="9">
        <f t="shared" si="210"/>
        <v>33133.165507368067</v>
      </c>
      <c r="Q1127" s="100">
        <f t="shared" si="211"/>
        <v>30432.918153151808</v>
      </c>
      <c r="R1127" s="100">
        <f t="shared" si="212"/>
        <v>27952.732349418264</v>
      </c>
      <c r="S1127" s="100">
        <f t="shared" si="213"/>
        <v>25674.673781399852</v>
      </c>
      <c r="T1127" s="100">
        <f t="shared" si="214"/>
        <v>23582.269723804638</v>
      </c>
      <c r="U1127" s="100">
        <f t="shared" si="215"/>
        <v>21660.38992593392</v>
      </c>
    </row>
    <row r="1128" spans="1:21" x14ac:dyDescent="0.25">
      <c r="A1128" s="4">
        <v>4301350440</v>
      </c>
      <c r="B1128" s="5">
        <v>260</v>
      </c>
      <c r="C1128" s="5">
        <v>10575</v>
      </c>
      <c r="D1128" s="5" t="s">
        <v>1</v>
      </c>
      <c r="E1128" s="5" t="s">
        <v>6</v>
      </c>
      <c r="F1128" s="5">
        <v>40.064500000000002</v>
      </c>
      <c r="G1128" s="6">
        <v>-110.08977</v>
      </c>
      <c r="H1128" s="4">
        <f t="shared" si="204"/>
        <v>10575</v>
      </c>
      <c r="I1128" s="5">
        <v>365</v>
      </c>
      <c r="J1128" s="5">
        <f t="shared" si="205"/>
        <v>730</v>
      </c>
      <c r="K1128" s="5">
        <f t="shared" si="206"/>
        <v>1095</v>
      </c>
      <c r="L1128" s="5">
        <f t="shared" si="207"/>
        <v>1460</v>
      </c>
      <c r="M1128" s="5">
        <f t="shared" si="208"/>
        <v>1825</v>
      </c>
      <c r="N1128" s="5">
        <f t="shared" si="209"/>
        <v>2190</v>
      </c>
      <c r="O1128" s="1">
        <v>2.3290384453705478E-4</v>
      </c>
      <c r="P1128" s="9">
        <f t="shared" si="210"/>
        <v>9713.1712150477451</v>
      </c>
      <c r="Q1128" s="100">
        <f t="shared" si="211"/>
        <v>8921.5787284001981</v>
      </c>
      <c r="R1128" s="100">
        <f t="shared" si="212"/>
        <v>8194.4985056717796</v>
      </c>
      <c r="S1128" s="100">
        <f t="shared" si="213"/>
        <v>7526.6730030300623</v>
      </c>
      <c r="T1128" s="100">
        <f t="shared" si="214"/>
        <v>6913.2731497029372</v>
      </c>
      <c r="U1128" s="100">
        <f t="shared" si="215"/>
        <v>6349.8634287902642</v>
      </c>
    </row>
    <row r="1129" spans="1:21" x14ac:dyDescent="0.25">
      <c r="A1129" s="4">
        <v>4301350441</v>
      </c>
      <c r="B1129" s="5">
        <v>345</v>
      </c>
      <c r="C1129" s="5">
        <v>11514</v>
      </c>
      <c r="D1129" s="5" t="s">
        <v>1</v>
      </c>
      <c r="E1129" s="5" t="s">
        <v>6</v>
      </c>
      <c r="F1129" s="5">
        <v>40.035359999999898</v>
      </c>
      <c r="G1129" s="6">
        <v>-110.12711</v>
      </c>
      <c r="H1129" s="4">
        <f t="shared" si="204"/>
        <v>11514</v>
      </c>
      <c r="I1129" s="5">
        <v>365</v>
      </c>
      <c r="J1129" s="5">
        <f t="shared" si="205"/>
        <v>730</v>
      </c>
      <c r="K1129" s="5">
        <f t="shared" si="206"/>
        <v>1095</v>
      </c>
      <c r="L1129" s="5">
        <f t="shared" si="207"/>
        <v>1460</v>
      </c>
      <c r="M1129" s="5">
        <f t="shared" si="208"/>
        <v>1825</v>
      </c>
      <c r="N1129" s="5">
        <f t="shared" si="209"/>
        <v>2190</v>
      </c>
      <c r="O1129" s="1">
        <v>2.3290384453705478E-4</v>
      </c>
      <c r="P1129" s="9">
        <f t="shared" si="210"/>
        <v>10575.645708752694</v>
      </c>
      <c r="Q1129" s="100">
        <f t="shared" si="211"/>
        <v>9713.7643005957343</v>
      </c>
      <c r="R1129" s="100">
        <f t="shared" si="212"/>
        <v>8922.1234793668918</v>
      </c>
      <c r="S1129" s="100">
        <f t="shared" si="213"/>
        <v>8194.9988611714543</v>
      </c>
      <c r="T1129" s="100">
        <f t="shared" si="214"/>
        <v>7527.1325811517372</v>
      </c>
      <c r="U1129" s="100">
        <f t="shared" si="215"/>
        <v>6913.6952736729172</v>
      </c>
    </row>
    <row r="1130" spans="1:21" x14ac:dyDescent="0.25">
      <c r="A1130" s="4">
        <v>4301350444</v>
      </c>
      <c r="B1130" s="5">
        <v>364</v>
      </c>
      <c r="C1130" s="5">
        <v>6105</v>
      </c>
      <c r="D1130" s="5" t="s">
        <v>1</v>
      </c>
      <c r="E1130" s="5" t="s">
        <v>6</v>
      </c>
      <c r="F1130" s="5">
        <v>40.080620000000003</v>
      </c>
      <c r="G1130" s="6">
        <v>-110.06986000000001</v>
      </c>
      <c r="H1130" s="4">
        <f t="shared" si="204"/>
        <v>6105</v>
      </c>
      <c r="I1130" s="5">
        <v>365</v>
      </c>
      <c r="J1130" s="5">
        <f t="shared" si="205"/>
        <v>730</v>
      </c>
      <c r="K1130" s="5">
        <f t="shared" si="206"/>
        <v>1095</v>
      </c>
      <c r="L1130" s="5">
        <f t="shared" si="207"/>
        <v>1460</v>
      </c>
      <c r="M1130" s="5">
        <f t="shared" si="208"/>
        <v>1825</v>
      </c>
      <c r="N1130" s="5">
        <f t="shared" si="209"/>
        <v>2190</v>
      </c>
      <c r="O1130" s="1">
        <v>2.3290384453705478E-4</v>
      </c>
      <c r="P1130" s="9">
        <f t="shared" si="210"/>
        <v>5607.4619638644435</v>
      </c>
      <c r="Q1130" s="100">
        <f t="shared" si="211"/>
        <v>5150.4716914310366</v>
      </c>
      <c r="R1130" s="100">
        <f t="shared" si="212"/>
        <v>4730.724669231794</v>
      </c>
      <c r="S1130" s="100">
        <f t="shared" si="213"/>
        <v>4345.1856911109717</v>
      </c>
      <c r="T1130" s="100">
        <f t="shared" si="214"/>
        <v>3991.0669105377242</v>
      </c>
      <c r="U1130" s="100">
        <f t="shared" si="215"/>
        <v>3665.8076815853015</v>
      </c>
    </row>
    <row r="1131" spans="1:21" x14ac:dyDescent="0.25">
      <c r="A1131" s="4">
        <v>4301350445</v>
      </c>
      <c r="B1131" s="5">
        <v>52</v>
      </c>
      <c r="C1131" s="5">
        <v>6538</v>
      </c>
      <c r="D1131" s="5" t="s">
        <v>1</v>
      </c>
      <c r="E1131" s="5" t="s">
        <v>6</v>
      </c>
      <c r="F1131" s="5">
        <v>40.137639999999898</v>
      </c>
      <c r="G1131" s="6">
        <v>-110.616069999999</v>
      </c>
      <c r="H1131" s="4">
        <f t="shared" si="204"/>
        <v>6538</v>
      </c>
      <c r="I1131" s="5">
        <v>365</v>
      </c>
      <c r="J1131" s="5">
        <f t="shared" si="205"/>
        <v>730</v>
      </c>
      <c r="K1131" s="5">
        <f t="shared" si="206"/>
        <v>1095</v>
      </c>
      <c r="L1131" s="5">
        <f t="shared" si="207"/>
        <v>1460</v>
      </c>
      <c r="M1131" s="5">
        <f t="shared" si="208"/>
        <v>1825</v>
      </c>
      <c r="N1131" s="5">
        <f t="shared" si="209"/>
        <v>2190</v>
      </c>
      <c r="O1131" s="1">
        <v>2.3290384453705478E-4</v>
      </c>
      <c r="P1131" s="9">
        <f t="shared" si="210"/>
        <v>6005.1738443481945</v>
      </c>
      <c r="Q1131" s="100">
        <f t="shared" si="211"/>
        <v>5515.7713216340899</v>
      </c>
      <c r="R1131" s="100">
        <f t="shared" si="212"/>
        <v>5066.2535442158014</v>
      </c>
      <c r="S1131" s="100">
        <f t="shared" si="213"/>
        <v>4653.3700325116351</v>
      </c>
      <c r="T1131" s="100">
        <f t="shared" si="214"/>
        <v>4274.1352106626764</v>
      </c>
      <c r="U1131" s="100">
        <f t="shared" si="215"/>
        <v>3925.8068177239479</v>
      </c>
    </row>
    <row r="1132" spans="1:21" x14ac:dyDescent="0.25">
      <c r="A1132" s="4">
        <v>4301350446</v>
      </c>
      <c r="B1132" s="5">
        <v>366</v>
      </c>
      <c r="C1132" s="5">
        <v>4753</v>
      </c>
      <c r="D1132" s="5" t="s">
        <v>1</v>
      </c>
      <c r="E1132" s="5" t="s">
        <v>6</v>
      </c>
      <c r="F1132" s="5">
        <v>40.133029999999899</v>
      </c>
      <c r="G1132" s="6">
        <v>-110.13562</v>
      </c>
      <c r="H1132" s="4">
        <f t="shared" si="204"/>
        <v>4753</v>
      </c>
      <c r="I1132" s="5">
        <v>365</v>
      </c>
      <c r="J1132" s="5">
        <f t="shared" si="205"/>
        <v>730</v>
      </c>
      <c r="K1132" s="5">
        <f t="shared" si="206"/>
        <v>1095</v>
      </c>
      <c r="L1132" s="5">
        <f t="shared" si="207"/>
        <v>1460</v>
      </c>
      <c r="M1132" s="5">
        <f t="shared" si="208"/>
        <v>1825</v>
      </c>
      <c r="N1132" s="5">
        <f t="shared" si="209"/>
        <v>2190</v>
      </c>
      <c r="O1132" s="1">
        <v>2.3290384453705478E-4</v>
      </c>
      <c r="P1132" s="9">
        <f t="shared" si="210"/>
        <v>4365.6456534394265</v>
      </c>
      <c r="Q1132" s="100">
        <f t="shared" si="211"/>
        <v>4009.8594511665383</v>
      </c>
      <c r="R1132" s="100">
        <f t="shared" si="212"/>
        <v>3683.0686900669475</v>
      </c>
      <c r="S1132" s="100">
        <f t="shared" si="213"/>
        <v>3382.9103341278378</v>
      </c>
      <c r="T1132" s="100">
        <f t="shared" si="214"/>
        <v>3107.2139272376417</v>
      </c>
      <c r="U1132" s="100">
        <f t="shared" si="215"/>
        <v>2853.9858985380733</v>
      </c>
    </row>
    <row r="1133" spans="1:21" x14ac:dyDescent="0.25">
      <c r="A1133" s="4">
        <v>4301350447</v>
      </c>
      <c r="B1133" s="5">
        <v>365</v>
      </c>
      <c r="C1133" s="5">
        <v>3629</v>
      </c>
      <c r="D1133" s="5" t="s">
        <v>1</v>
      </c>
      <c r="E1133" s="5" t="s">
        <v>6</v>
      </c>
      <c r="F1133" s="5">
        <v>40.129280000000001</v>
      </c>
      <c r="G1133" s="6">
        <v>-110.140379999999</v>
      </c>
      <c r="H1133" s="4">
        <f t="shared" si="204"/>
        <v>3629</v>
      </c>
      <c r="I1133" s="5">
        <v>365</v>
      </c>
      <c r="J1133" s="5">
        <f t="shared" si="205"/>
        <v>730</v>
      </c>
      <c r="K1133" s="5">
        <f t="shared" si="206"/>
        <v>1095</v>
      </c>
      <c r="L1133" s="5">
        <f t="shared" si="207"/>
        <v>1460</v>
      </c>
      <c r="M1133" s="5">
        <f t="shared" si="208"/>
        <v>1825</v>
      </c>
      <c r="N1133" s="5">
        <f t="shared" si="209"/>
        <v>2190</v>
      </c>
      <c r="O1133" s="1">
        <v>2.3290384453705478E-4</v>
      </c>
      <c r="P1133" s="9">
        <f t="shared" si="210"/>
        <v>3333.2480699204039</v>
      </c>
      <c r="Q1133" s="100">
        <f t="shared" si="211"/>
        <v>3061.5989792306686</v>
      </c>
      <c r="R1133" s="100">
        <f t="shared" si="212"/>
        <v>2812.0884233648126</v>
      </c>
      <c r="S1133" s="100">
        <f t="shared" si="213"/>
        <v>2582.9121823164155</v>
      </c>
      <c r="T1133" s="100">
        <f t="shared" si="214"/>
        <v>2372.4130742573957</v>
      </c>
      <c r="U1133" s="100">
        <f t="shared" si="215"/>
        <v>2179.0689723952596</v>
      </c>
    </row>
    <row r="1134" spans="1:21" x14ac:dyDescent="0.25">
      <c r="A1134" s="4">
        <v>4301350448</v>
      </c>
      <c r="B1134" s="5">
        <v>331</v>
      </c>
      <c r="C1134" s="5">
        <v>5794</v>
      </c>
      <c r="D1134" s="5" t="s">
        <v>1</v>
      </c>
      <c r="E1134" s="5" t="s">
        <v>6</v>
      </c>
      <c r="F1134" s="5">
        <v>40.129159999999899</v>
      </c>
      <c r="G1134" s="6">
        <v>-110.13566</v>
      </c>
      <c r="H1134" s="4">
        <f t="shared" si="204"/>
        <v>5794</v>
      </c>
      <c r="I1134" s="5">
        <v>365</v>
      </c>
      <c r="J1134" s="5">
        <f t="shared" si="205"/>
        <v>730</v>
      </c>
      <c r="K1134" s="5">
        <f t="shared" si="206"/>
        <v>1095</v>
      </c>
      <c r="L1134" s="5">
        <f t="shared" si="207"/>
        <v>1460</v>
      </c>
      <c r="M1134" s="5">
        <f t="shared" si="208"/>
        <v>1825</v>
      </c>
      <c r="N1134" s="5">
        <f t="shared" si="209"/>
        <v>2190</v>
      </c>
      <c r="O1134" s="1">
        <v>2.3290384453705478E-4</v>
      </c>
      <c r="P1134" s="9">
        <f t="shared" si="210"/>
        <v>5321.8074723391619</v>
      </c>
      <c r="Q1134" s="100">
        <f t="shared" si="211"/>
        <v>4888.0971302459338</v>
      </c>
      <c r="R1134" s="100">
        <f t="shared" si="212"/>
        <v>4489.732798284851</v>
      </c>
      <c r="S1134" s="100">
        <f t="shared" si="213"/>
        <v>4123.8338893197333</v>
      </c>
      <c r="T1134" s="100">
        <f t="shared" si="214"/>
        <v>3787.7545748821581</v>
      </c>
      <c r="U1134" s="100">
        <f t="shared" si="215"/>
        <v>3479.064653088491</v>
      </c>
    </row>
    <row r="1135" spans="1:21" x14ac:dyDescent="0.25">
      <c r="A1135" s="4">
        <v>4301350450</v>
      </c>
      <c r="B1135" s="5">
        <v>360</v>
      </c>
      <c r="C1135" s="5">
        <v>1401</v>
      </c>
      <c r="D1135" s="5" t="s">
        <v>1</v>
      </c>
      <c r="E1135" s="5" t="s">
        <v>6</v>
      </c>
      <c r="F1135" s="5">
        <v>40.137160000000002</v>
      </c>
      <c r="G1135" s="6">
        <v>-110.00382</v>
      </c>
      <c r="H1135" s="4">
        <f t="shared" si="204"/>
        <v>1401</v>
      </c>
      <c r="I1135" s="5">
        <v>365</v>
      </c>
      <c r="J1135" s="5">
        <f t="shared" si="205"/>
        <v>730</v>
      </c>
      <c r="K1135" s="5">
        <f t="shared" si="206"/>
        <v>1095</v>
      </c>
      <c r="L1135" s="5">
        <f t="shared" si="207"/>
        <v>1460</v>
      </c>
      <c r="M1135" s="5">
        <f t="shared" si="208"/>
        <v>1825</v>
      </c>
      <c r="N1135" s="5">
        <f t="shared" si="209"/>
        <v>2190</v>
      </c>
      <c r="O1135" s="1">
        <v>2.3290384453705478E-4</v>
      </c>
      <c r="P1135" s="9">
        <f t="shared" si="210"/>
        <v>1286.8229666460418</v>
      </c>
      <c r="Q1135" s="100">
        <f t="shared" si="211"/>
        <v>1181.9509974930193</v>
      </c>
      <c r="R1135" s="100">
        <f t="shared" si="212"/>
        <v>1085.6257594748147</v>
      </c>
      <c r="S1135" s="100">
        <f t="shared" si="213"/>
        <v>997.15072125249333</v>
      </c>
      <c r="T1135" s="100">
        <f t="shared" si="214"/>
        <v>915.88611657057356</v>
      </c>
      <c r="U1135" s="100">
        <f t="shared" si="215"/>
        <v>841.24431808370309</v>
      </c>
    </row>
    <row r="1136" spans="1:21" x14ac:dyDescent="0.25">
      <c r="A1136" s="4">
        <v>4301350451</v>
      </c>
      <c r="B1136" s="5">
        <v>348</v>
      </c>
      <c r="C1136" s="5">
        <v>7460</v>
      </c>
      <c r="D1136" s="5" t="s">
        <v>1</v>
      </c>
      <c r="E1136" s="5" t="s">
        <v>6</v>
      </c>
      <c r="F1136" s="5">
        <v>40.137369999999898</v>
      </c>
      <c r="G1136" s="6">
        <v>-109.99912</v>
      </c>
      <c r="H1136" s="4">
        <f t="shared" si="204"/>
        <v>7460</v>
      </c>
      <c r="I1136" s="5">
        <v>365</v>
      </c>
      <c r="J1136" s="5">
        <f t="shared" si="205"/>
        <v>730</v>
      </c>
      <c r="K1136" s="5">
        <f t="shared" si="206"/>
        <v>1095</v>
      </c>
      <c r="L1136" s="5">
        <f t="shared" si="207"/>
        <v>1460</v>
      </c>
      <c r="M1136" s="5">
        <f t="shared" si="208"/>
        <v>1825</v>
      </c>
      <c r="N1136" s="5">
        <f t="shared" si="209"/>
        <v>2190</v>
      </c>
      <c r="O1136" s="1">
        <v>2.3290384453705478E-4</v>
      </c>
      <c r="P1136" s="9">
        <f t="shared" si="210"/>
        <v>6852.0337838540127</v>
      </c>
      <c r="Q1136" s="100">
        <f t="shared" si="211"/>
        <v>6293.6148760156484</v>
      </c>
      <c r="R1136" s="100">
        <f t="shared" si="212"/>
        <v>5780.7053288237803</v>
      </c>
      <c r="S1136" s="100">
        <f t="shared" si="213"/>
        <v>5309.5962744779445</v>
      </c>
      <c r="T1136" s="100">
        <f t="shared" si="214"/>
        <v>4876.8811060788576</v>
      </c>
      <c r="U1136" s="100">
        <f t="shared" si="215"/>
        <v>4479.43084432864</v>
      </c>
    </row>
    <row r="1137" spans="1:21" x14ac:dyDescent="0.25">
      <c r="A1137" s="4">
        <v>4301350452</v>
      </c>
      <c r="B1137" s="5">
        <v>359</v>
      </c>
      <c r="C1137" s="5">
        <v>24427</v>
      </c>
      <c r="D1137" s="5" t="s">
        <v>1</v>
      </c>
      <c r="E1137" s="5" t="s">
        <v>6</v>
      </c>
      <c r="F1137" s="5">
        <v>40.137390000000003</v>
      </c>
      <c r="G1137" s="6">
        <v>-109.99421</v>
      </c>
      <c r="H1137" s="4">
        <f t="shared" si="204"/>
        <v>24427</v>
      </c>
      <c r="I1137" s="5">
        <v>365</v>
      </c>
      <c r="J1137" s="5">
        <f t="shared" si="205"/>
        <v>730</v>
      </c>
      <c r="K1137" s="5">
        <f t="shared" si="206"/>
        <v>1095</v>
      </c>
      <c r="L1137" s="5">
        <f t="shared" si="207"/>
        <v>1460</v>
      </c>
      <c r="M1137" s="5">
        <f t="shared" si="208"/>
        <v>1825</v>
      </c>
      <c r="N1137" s="5">
        <f t="shared" si="209"/>
        <v>2190</v>
      </c>
      <c r="O1137" s="1">
        <v>2.3290384453705478E-4</v>
      </c>
      <c r="P1137" s="9">
        <f t="shared" si="210"/>
        <v>22436.277377775063</v>
      </c>
      <c r="Q1137" s="100">
        <f t="shared" si="211"/>
        <v>20607.79230247108</v>
      </c>
      <c r="R1137" s="100">
        <f t="shared" si="212"/>
        <v>18928.322931257171</v>
      </c>
      <c r="S1137" s="100">
        <f t="shared" si="213"/>
        <v>17385.72495933951</v>
      </c>
      <c r="T1137" s="100">
        <f t="shared" si="214"/>
        <v>15968.843804046681</v>
      </c>
      <c r="U1137" s="100">
        <f t="shared" si="215"/>
        <v>14667.43394563213</v>
      </c>
    </row>
    <row r="1138" spans="1:21" x14ac:dyDescent="0.25">
      <c r="A1138" s="4">
        <v>4301350456</v>
      </c>
      <c r="B1138" s="5">
        <v>324</v>
      </c>
      <c r="C1138" s="5">
        <v>4960</v>
      </c>
      <c r="D1138" s="5" t="s">
        <v>1</v>
      </c>
      <c r="E1138" s="5" t="s">
        <v>6</v>
      </c>
      <c r="F1138" s="5">
        <v>40.140560000000001</v>
      </c>
      <c r="G1138" s="6">
        <v>-110.168229999999</v>
      </c>
      <c r="H1138" s="4">
        <f t="shared" si="204"/>
        <v>4960</v>
      </c>
      <c r="I1138" s="5">
        <v>365</v>
      </c>
      <c r="J1138" s="5">
        <f t="shared" si="205"/>
        <v>730</v>
      </c>
      <c r="K1138" s="5">
        <f t="shared" si="206"/>
        <v>1095</v>
      </c>
      <c r="L1138" s="5">
        <f t="shared" si="207"/>
        <v>1460</v>
      </c>
      <c r="M1138" s="5">
        <f t="shared" si="208"/>
        <v>1825</v>
      </c>
      <c r="N1138" s="5">
        <f t="shared" si="209"/>
        <v>2190</v>
      </c>
      <c r="O1138" s="1">
        <v>2.3290384453705478E-4</v>
      </c>
      <c r="P1138" s="9">
        <f t="shared" si="210"/>
        <v>4555.7758133935522</v>
      </c>
      <c r="Q1138" s="100">
        <f t="shared" si="211"/>
        <v>4184.4946092543723</v>
      </c>
      <c r="R1138" s="100">
        <f t="shared" si="212"/>
        <v>3843.4716395396717</v>
      </c>
      <c r="S1138" s="100">
        <f t="shared" si="213"/>
        <v>3530.2409546126814</v>
      </c>
      <c r="T1138" s="100">
        <f t="shared" si="214"/>
        <v>3242.5375718701248</v>
      </c>
      <c r="U1138" s="100">
        <f t="shared" si="215"/>
        <v>2978.2810975697125</v>
      </c>
    </row>
    <row r="1139" spans="1:21" x14ac:dyDescent="0.25">
      <c r="A1139" s="4">
        <v>4301350465</v>
      </c>
      <c r="B1139" s="5">
        <v>73</v>
      </c>
      <c r="C1139" s="5">
        <v>1283</v>
      </c>
      <c r="D1139" s="5" t="s">
        <v>1</v>
      </c>
      <c r="E1139" s="5" t="s">
        <v>6</v>
      </c>
      <c r="F1139" s="5">
        <v>40.170189999999899</v>
      </c>
      <c r="G1139" s="6">
        <v>-110.59958</v>
      </c>
      <c r="H1139" s="4">
        <f t="shared" si="204"/>
        <v>1283</v>
      </c>
      <c r="I1139" s="5">
        <v>365</v>
      </c>
      <c r="J1139" s="5">
        <f t="shared" si="205"/>
        <v>730</v>
      </c>
      <c r="K1139" s="5">
        <f t="shared" si="206"/>
        <v>1095</v>
      </c>
      <c r="L1139" s="5">
        <f t="shared" si="207"/>
        <v>1460</v>
      </c>
      <c r="M1139" s="5">
        <f t="shared" si="208"/>
        <v>1825</v>
      </c>
      <c r="N1139" s="5">
        <f t="shared" si="209"/>
        <v>2190</v>
      </c>
      <c r="O1139" s="1">
        <v>2.3290384453705478E-4</v>
      </c>
      <c r="P1139" s="9">
        <f t="shared" si="210"/>
        <v>1178.4395904403079</v>
      </c>
      <c r="Q1139" s="100">
        <f t="shared" si="211"/>
        <v>1082.4005209018869</v>
      </c>
      <c r="R1139" s="100">
        <f t="shared" si="212"/>
        <v>994.1883293406047</v>
      </c>
      <c r="S1139" s="100">
        <f t="shared" si="213"/>
        <v>913.16515015485288</v>
      </c>
      <c r="T1139" s="100">
        <f t="shared" si="214"/>
        <v>838.74510175592138</v>
      </c>
      <c r="U1139" s="100">
        <f t="shared" si="215"/>
        <v>770.39005003668171</v>
      </c>
    </row>
    <row r="1140" spans="1:21" x14ac:dyDescent="0.25">
      <c r="A1140" s="4">
        <v>4301350471</v>
      </c>
      <c r="B1140" s="5">
        <v>366</v>
      </c>
      <c r="C1140" s="5">
        <v>4993</v>
      </c>
      <c r="D1140" s="5" t="s">
        <v>1</v>
      </c>
      <c r="E1140" s="5" t="s">
        <v>6</v>
      </c>
      <c r="F1140" s="5">
        <v>40.043239999999898</v>
      </c>
      <c r="G1140" s="6">
        <v>-110.09858</v>
      </c>
      <c r="H1140" s="4">
        <f t="shared" si="204"/>
        <v>4993</v>
      </c>
      <c r="I1140" s="5">
        <v>365</v>
      </c>
      <c r="J1140" s="5">
        <f t="shared" si="205"/>
        <v>730</v>
      </c>
      <c r="K1140" s="5">
        <f t="shared" si="206"/>
        <v>1095</v>
      </c>
      <c r="L1140" s="5">
        <f t="shared" si="207"/>
        <v>1460</v>
      </c>
      <c r="M1140" s="5">
        <f t="shared" si="208"/>
        <v>1825</v>
      </c>
      <c r="N1140" s="5">
        <f t="shared" si="209"/>
        <v>2190</v>
      </c>
      <c r="O1140" s="1">
        <v>2.3290384453705478E-4</v>
      </c>
      <c r="P1140" s="9">
        <f t="shared" si="210"/>
        <v>4586.0864186036306</v>
      </c>
      <c r="Q1140" s="100">
        <f t="shared" si="211"/>
        <v>4212.3349967756212</v>
      </c>
      <c r="R1140" s="100">
        <f t="shared" si="212"/>
        <v>3869.0431242382219</v>
      </c>
      <c r="S1140" s="100">
        <f t="shared" si="213"/>
        <v>3553.7284448349028</v>
      </c>
      <c r="T1140" s="100">
        <f t="shared" si="214"/>
        <v>3264.1109065216801</v>
      </c>
      <c r="U1140" s="100">
        <f t="shared" si="215"/>
        <v>2998.0962742269303</v>
      </c>
    </row>
    <row r="1141" spans="1:21" x14ac:dyDescent="0.25">
      <c r="A1141" s="4">
        <v>4301350472</v>
      </c>
      <c r="B1141" s="5">
        <v>364</v>
      </c>
      <c r="C1141" s="5">
        <v>4085</v>
      </c>
      <c r="D1141" s="5" t="s">
        <v>1</v>
      </c>
      <c r="E1141" s="5" t="s">
        <v>6</v>
      </c>
      <c r="F1141" s="5">
        <v>40.042929999999899</v>
      </c>
      <c r="G1141" s="6">
        <v>-110.09386000000001</v>
      </c>
      <c r="H1141" s="4">
        <f t="shared" si="204"/>
        <v>4085</v>
      </c>
      <c r="I1141" s="5">
        <v>365</v>
      </c>
      <c r="J1141" s="5">
        <f t="shared" si="205"/>
        <v>730</v>
      </c>
      <c r="K1141" s="5">
        <f t="shared" si="206"/>
        <v>1095</v>
      </c>
      <c r="L1141" s="5">
        <f t="shared" si="207"/>
        <v>1460</v>
      </c>
      <c r="M1141" s="5">
        <f t="shared" si="208"/>
        <v>1825</v>
      </c>
      <c r="N1141" s="5">
        <f t="shared" si="209"/>
        <v>2190</v>
      </c>
      <c r="O1141" s="1">
        <v>2.3290384453705478E-4</v>
      </c>
      <c r="P1141" s="9">
        <f t="shared" si="210"/>
        <v>3752.0855237323917</v>
      </c>
      <c r="Q1141" s="100">
        <f t="shared" si="211"/>
        <v>3446.3025158879254</v>
      </c>
      <c r="R1141" s="100">
        <f t="shared" si="212"/>
        <v>3165.4398482902338</v>
      </c>
      <c r="S1141" s="100">
        <f t="shared" si="213"/>
        <v>2907.4665926598395</v>
      </c>
      <c r="T1141" s="100">
        <f t="shared" si="214"/>
        <v>2670.5173348970684</v>
      </c>
      <c r="U1141" s="100">
        <f t="shared" si="215"/>
        <v>2452.8786862040879</v>
      </c>
    </row>
    <row r="1142" spans="1:21" x14ac:dyDescent="0.25">
      <c r="A1142" s="4">
        <v>4301350473</v>
      </c>
      <c r="B1142" s="5">
        <v>366</v>
      </c>
      <c r="C1142" s="5">
        <v>4676</v>
      </c>
      <c r="D1142" s="5" t="s">
        <v>1</v>
      </c>
      <c r="E1142" s="5" t="s">
        <v>6</v>
      </c>
      <c r="F1142" s="5">
        <v>40.042960000000001</v>
      </c>
      <c r="G1142" s="6">
        <v>-110.0938</v>
      </c>
      <c r="H1142" s="4">
        <f t="shared" si="204"/>
        <v>4676</v>
      </c>
      <c r="I1142" s="5">
        <v>365</v>
      </c>
      <c r="J1142" s="5">
        <f t="shared" si="205"/>
        <v>730</v>
      </c>
      <c r="K1142" s="5">
        <f t="shared" si="206"/>
        <v>1095</v>
      </c>
      <c r="L1142" s="5">
        <f t="shared" si="207"/>
        <v>1460</v>
      </c>
      <c r="M1142" s="5">
        <f t="shared" si="208"/>
        <v>1825</v>
      </c>
      <c r="N1142" s="5">
        <f t="shared" si="209"/>
        <v>2190</v>
      </c>
      <c r="O1142" s="1">
        <v>2.3290384453705478E-4</v>
      </c>
      <c r="P1142" s="9">
        <f t="shared" si="210"/>
        <v>4294.9209079492439</v>
      </c>
      <c r="Q1142" s="100">
        <f t="shared" si="211"/>
        <v>3944.8985469502913</v>
      </c>
      <c r="R1142" s="100">
        <f t="shared" si="212"/>
        <v>3623.4018924369971</v>
      </c>
      <c r="S1142" s="100">
        <f t="shared" si="213"/>
        <v>3328.1061902759875</v>
      </c>
      <c r="T1142" s="100">
        <f t="shared" si="214"/>
        <v>3056.8761463840128</v>
      </c>
      <c r="U1142" s="100">
        <f t="shared" si="215"/>
        <v>2807.7504863378986</v>
      </c>
    </row>
    <row r="1143" spans="1:21" x14ac:dyDescent="0.25">
      <c r="A1143" s="4">
        <v>4301350474</v>
      </c>
      <c r="B1143" s="5">
        <v>364</v>
      </c>
      <c r="C1143" s="5">
        <v>20632</v>
      </c>
      <c r="D1143" s="5" t="s">
        <v>1</v>
      </c>
      <c r="E1143" s="5" t="s">
        <v>6</v>
      </c>
      <c r="F1143" s="5">
        <v>40.2972299999999</v>
      </c>
      <c r="G1143" s="6">
        <v>-110.347179999999</v>
      </c>
      <c r="H1143" s="4">
        <f t="shared" si="204"/>
        <v>20632</v>
      </c>
      <c r="I1143" s="5">
        <v>365</v>
      </c>
      <c r="J1143" s="5">
        <f t="shared" si="205"/>
        <v>730</v>
      </c>
      <c r="K1143" s="5">
        <f t="shared" si="206"/>
        <v>1095</v>
      </c>
      <c r="L1143" s="5">
        <f t="shared" si="207"/>
        <v>1460</v>
      </c>
      <c r="M1143" s="5">
        <f t="shared" si="208"/>
        <v>1825</v>
      </c>
      <c r="N1143" s="5">
        <f t="shared" si="209"/>
        <v>2190</v>
      </c>
      <c r="O1143" s="1">
        <v>2.3290384453705478E-4</v>
      </c>
      <c r="P1143" s="9">
        <f t="shared" si="210"/>
        <v>18950.557778616083</v>
      </c>
      <c r="Q1143" s="100">
        <f t="shared" si="211"/>
        <v>17406.147737527463</v>
      </c>
      <c r="R1143" s="100">
        <f t="shared" si="212"/>
        <v>15987.602190923893</v>
      </c>
      <c r="S1143" s="100">
        <f t="shared" si="213"/>
        <v>14684.66358378404</v>
      </c>
      <c r="T1143" s="100">
        <f t="shared" si="214"/>
        <v>13487.910319117826</v>
      </c>
      <c r="U1143" s="100">
        <f t="shared" si="215"/>
        <v>12388.688630052078</v>
      </c>
    </row>
    <row r="1144" spans="1:21" x14ac:dyDescent="0.25">
      <c r="A1144" s="4">
        <v>4301350487</v>
      </c>
      <c r="B1144" s="5">
        <v>363</v>
      </c>
      <c r="C1144" s="5">
        <v>87596</v>
      </c>
      <c r="D1144" s="5" t="s">
        <v>1</v>
      </c>
      <c r="E1144" s="5" t="s">
        <v>6</v>
      </c>
      <c r="F1144" s="5">
        <v>40.319189999999899</v>
      </c>
      <c r="G1144" s="6">
        <v>-110.16313</v>
      </c>
      <c r="H1144" s="4">
        <f t="shared" si="204"/>
        <v>87596</v>
      </c>
      <c r="I1144" s="5">
        <v>365</v>
      </c>
      <c r="J1144" s="5">
        <f t="shared" si="205"/>
        <v>730</v>
      </c>
      <c r="K1144" s="5">
        <f t="shared" si="206"/>
        <v>1095</v>
      </c>
      <c r="L1144" s="5">
        <f t="shared" si="207"/>
        <v>1460</v>
      </c>
      <c r="M1144" s="5">
        <f t="shared" si="208"/>
        <v>1825</v>
      </c>
      <c r="N1144" s="5">
        <f t="shared" si="209"/>
        <v>2190</v>
      </c>
      <c r="O1144" s="1">
        <v>2.3290384453705478E-4</v>
      </c>
      <c r="P1144" s="9">
        <f t="shared" si="210"/>
        <v>80457.205272181774</v>
      </c>
      <c r="Q1144" s="100">
        <f t="shared" si="211"/>
        <v>73900.199554888299</v>
      </c>
      <c r="R1144" s="100">
        <f t="shared" si="212"/>
        <v>67877.568898612313</v>
      </c>
      <c r="S1144" s="100">
        <f t="shared" si="213"/>
        <v>62345.763439567025</v>
      </c>
      <c r="T1144" s="100">
        <f t="shared" si="214"/>
        <v>57264.782489019242</v>
      </c>
      <c r="U1144" s="100">
        <f t="shared" si="215"/>
        <v>52597.885286838013</v>
      </c>
    </row>
    <row r="1145" spans="1:21" x14ac:dyDescent="0.25">
      <c r="A1145" s="4">
        <v>4301350526</v>
      </c>
      <c r="B1145" s="5">
        <v>365</v>
      </c>
      <c r="C1145" s="5">
        <v>49039</v>
      </c>
      <c r="D1145" s="5" t="s">
        <v>1</v>
      </c>
      <c r="E1145" s="5" t="s">
        <v>6</v>
      </c>
      <c r="F1145" s="5">
        <v>40.34178</v>
      </c>
      <c r="G1145" s="6">
        <v>-110.21272</v>
      </c>
      <c r="H1145" s="4">
        <f t="shared" si="204"/>
        <v>49039</v>
      </c>
      <c r="I1145" s="5">
        <v>365</v>
      </c>
      <c r="J1145" s="5">
        <f t="shared" si="205"/>
        <v>730</v>
      </c>
      <c r="K1145" s="5">
        <f t="shared" si="206"/>
        <v>1095</v>
      </c>
      <c r="L1145" s="5">
        <f t="shared" si="207"/>
        <v>1460</v>
      </c>
      <c r="M1145" s="5">
        <f t="shared" si="208"/>
        <v>1825</v>
      </c>
      <c r="N1145" s="5">
        <f t="shared" si="209"/>
        <v>2190</v>
      </c>
      <c r="O1145" s="1">
        <v>2.3290384453705478E-4</v>
      </c>
      <c r="P1145" s="9">
        <f t="shared" si="210"/>
        <v>45042.477845364199</v>
      </c>
      <c r="Q1145" s="100">
        <f t="shared" si="211"/>
        <v>41371.659504682488</v>
      </c>
      <c r="R1145" s="100">
        <f t="shared" si="212"/>
        <v>38000.001155521364</v>
      </c>
      <c r="S1145" s="100">
        <f t="shared" si="213"/>
        <v>34903.122212349052</v>
      </c>
      <c r="T1145" s="100">
        <f t="shared" si="214"/>
        <v>32058.629029624808</v>
      </c>
      <c r="U1145" s="100">
        <f t="shared" si="215"/>
        <v>29445.952972524421</v>
      </c>
    </row>
    <row r="1146" spans="1:21" x14ac:dyDescent="0.25">
      <c r="A1146" s="4">
        <v>4301350527</v>
      </c>
      <c r="B1146" s="5">
        <v>366</v>
      </c>
      <c r="C1146" s="5">
        <v>3335</v>
      </c>
      <c r="D1146" s="5" t="s">
        <v>1</v>
      </c>
      <c r="E1146" s="5" t="s">
        <v>6</v>
      </c>
      <c r="F1146" s="5">
        <v>40.004980000000003</v>
      </c>
      <c r="G1146" s="6">
        <v>-110.32837000000001</v>
      </c>
      <c r="H1146" s="4">
        <f t="shared" si="204"/>
        <v>3335</v>
      </c>
      <c r="I1146" s="5">
        <v>365</v>
      </c>
      <c r="J1146" s="5">
        <f t="shared" si="205"/>
        <v>730</v>
      </c>
      <c r="K1146" s="5">
        <f t="shared" si="206"/>
        <v>1095</v>
      </c>
      <c r="L1146" s="5">
        <f t="shared" si="207"/>
        <v>1460</v>
      </c>
      <c r="M1146" s="5">
        <f t="shared" si="208"/>
        <v>1825</v>
      </c>
      <c r="N1146" s="5">
        <f t="shared" si="209"/>
        <v>2190</v>
      </c>
      <c r="O1146" s="1">
        <v>2.3290384453705478E-4</v>
      </c>
      <c r="P1146" s="9">
        <f t="shared" si="210"/>
        <v>3063.2081325942536</v>
      </c>
      <c r="Q1146" s="100">
        <f t="shared" si="211"/>
        <v>2813.5664358595427</v>
      </c>
      <c r="R1146" s="100">
        <f t="shared" si="212"/>
        <v>2584.2697415050011</v>
      </c>
      <c r="S1146" s="100">
        <f t="shared" si="213"/>
        <v>2373.6599967002608</v>
      </c>
      <c r="T1146" s="100">
        <f t="shared" si="214"/>
        <v>2180.2142746344489</v>
      </c>
      <c r="U1146" s="100">
        <f t="shared" si="215"/>
        <v>2002.5337621764095</v>
      </c>
    </row>
    <row r="1147" spans="1:21" x14ac:dyDescent="0.25">
      <c r="A1147" s="4">
        <v>4301350534</v>
      </c>
      <c r="B1147" s="5">
        <v>281</v>
      </c>
      <c r="C1147" s="5">
        <v>9719</v>
      </c>
      <c r="D1147" s="5" t="s">
        <v>1</v>
      </c>
      <c r="E1147" s="5" t="s">
        <v>6</v>
      </c>
      <c r="F1147" s="5">
        <v>40.061219999999899</v>
      </c>
      <c r="G1147" s="6">
        <v>-110.06537</v>
      </c>
      <c r="H1147" s="4">
        <f t="shared" si="204"/>
        <v>9719</v>
      </c>
      <c r="I1147" s="5">
        <v>365</v>
      </c>
      <c r="J1147" s="5">
        <f t="shared" si="205"/>
        <v>730</v>
      </c>
      <c r="K1147" s="5">
        <f t="shared" si="206"/>
        <v>1095</v>
      </c>
      <c r="L1147" s="5">
        <f t="shared" si="207"/>
        <v>1460</v>
      </c>
      <c r="M1147" s="5">
        <f t="shared" si="208"/>
        <v>1825</v>
      </c>
      <c r="N1147" s="5">
        <f t="shared" si="209"/>
        <v>2190</v>
      </c>
      <c r="O1147" s="1">
        <v>2.3290384453705478E-4</v>
      </c>
      <c r="P1147" s="9">
        <f t="shared" si="210"/>
        <v>8926.9324859620847</v>
      </c>
      <c r="Q1147" s="100">
        <f t="shared" si="211"/>
        <v>8199.4159490611382</v>
      </c>
      <c r="R1147" s="100">
        <f t="shared" si="212"/>
        <v>7531.1896904609011</v>
      </c>
      <c r="S1147" s="100">
        <f t="shared" si="213"/>
        <v>6917.4217415081957</v>
      </c>
      <c r="T1147" s="100">
        <f t="shared" si="214"/>
        <v>6353.6739235898676</v>
      </c>
      <c r="U1147" s="100">
        <f t="shared" si="215"/>
        <v>5835.8697555000072</v>
      </c>
    </row>
    <row r="1148" spans="1:21" x14ac:dyDescent="0.25">
      <c r="A1148" s="4">
        <v>4301350536</v>
      </c>
      <c r="B1148" s="5">
        <v>356</v>
      </c>
      <c r="C1148" s="5">
        <v>12016</v>
      </c>
      <c r="D1148" s="5" t="s">
        <v>1</v>
      </c>
      <c r="E1148" s="5" t="s">
        <v>6</v>
      </c>
      <c r="F1148" s="5">
        <v>40.057929999999899</v>
      </c>
      <c r="G1148" s="6">
        <v>-110.06536</v>
      </c>
      <c r="H1148" s="4">
        <f t="shared" si="204"/>
        <v>12016</v>
      </c>
      <c r="I1148" s="5">
        <v>365</v>
      </c>
      <c r="J1148" s="5">
        <f t="shared" si="205"/>
        <v>730</v>
      </c>
      <c r="K1148" s="5">
        <f t="shared" si="206"/>
        <v>1095</v>
      </c>
      <c r="L1148" s="5">
        <f t="shared" si="207"/>
        <v>1460</v>
      </c>
      <c r="M1148" s="5">
        <f t="shared" si="208"/>
        <v>1825</v>
      </c>
      <c r="N1148" s="5">
        <f t="shared" si="209"/>
        <v>2190</v>
      </c>
      <c r="O1148" s="1">
        <v>2.3290384453705478E-4</v>
      </c>
      <c r="P1148" s="9">
        <f t="shared" si="210"/>
        <v>11036.734309221154</v>
      </c>
      <c r="Q1148" s="100">
        <f t="shared" si="211"/>
        <v>10137.275650161399</v>
      </c>
      <c r="R1148" s="100">
        <f t="shared" si="212"/>
        <v>9311.1200041751399</v>
      </c>
      <c r="S1148" s="100">
        <f t="shared" si="213"/>
        <v>8552.2934094003995</v>
      </c>
      <c r="T1148" s="100">
        <f t="shared" si="214"/>
        <v>7855.3087628208505</v>
      </c>
      <c r="U1148" s="100">
        <f t="shared" si="215"/>
        <v>7215.1261428221105</v>
      </c>
    </row>
    <row r="1149" spans="1:21" x14ac:dyDescent="0.25">
      <c r="A1149" s="4">
        <v>4301350537</v>
      </c>
      <c r="B1149" s="5">
        <v>366</v>
      </c>
      <c r="C1149" s="5">
        <v>13047</v>
      </c>
      <c r="D1149" s="5" t="s">
        <v>1</v>
      </c>
      <c r="E1149" s="5" t="s">
        <v>6</v>
      </c>
      <c r="F1149" s="5">
        <v>40.057899999999897</v>
      </c>
      <c r="G1149" s="6">
        <v>-110.06529</v>
      </c>
      <c r="H1149" s="4">
        <f t="shared" si="204"/>
        <v>13047</v>
      </c>
      <c r="I1149" s="5">
        <v>365</v>
      </c>
      <c r="J1149" s="5">
        <f t="shared" si="205"/>
        <v>730</v>
      </c>
      <c r="K1149" s="5">
        <f t="shared" si="206"/>
        <v>1095</v>
      </c>
      <c r="L1149" s="5">
        <f t="shared" si="207"/>
        <v>1460</v>
      </c>
      <c r="M1149" s="5">
        <f t="shared" si="208"/>
        <v>1825</v>
      </c>
      <c r="N1149" s="5">
        <f t="shared" si="209"/>
        <v>2190</v>
      </c>
      <c r="O1149" s="1">
        <v>2.3290384453705478E-4</v>
      </c>
      <c r="P1149" s="9">
        <f t="shared" si="210"/>
        <v>11983.711096239049</v>
      </c>
      <c r="Q1149" s="100">
        <f t="shared" si="211"/>
        <v>11007.076848173749</v>
      </c>
      <c r="R1149" s="100">
        <f t="shared" si="212"/>
        <v>10110.035177635908</v>
      </c>
      <c r="S1149" s="100">
        <f t="shared" si="213"/>
        <v>9286.0995433128337</v>
      </c>
      <c r="T1149" s="100">
        <f t="shared" si="214"/>
        <v>8529.3120363285325</v>
      </c>
      <c r="U1149" s="100">
        <f t="shared" si="215"/>
        <v>7834.2002983854918</v>
      </c>
    </row>
    <row r="1150" spans="1:21" x14ac:dyDescent="0.25">
      <c r="A1150" s="4">
        <v>4301350538</v>
      </c>
      <c r="B1150" s="5">
        <v>366</v>
      </c>
      <c r="C1150" s="5">
        <v>4103</v>
      </c>
      <c r="D1150" s="5" t="s">
        <v>1</v>
      </c>
      <c r="E1150" s="5" t="s">
        <v>6</v>
      </c>
      <c r="F1150" s="5">
        <v>40.039659999999898</v>
      </c>
      <c r="G1150" s="6">
        <v>-110.10306</v>
      </c>
      <c r="H1150" s="4">
        <f t="shared" si="204"/>
        <v>4103</v>
      </c>
      <c r="I1150" s="5">
        <v>365</v>
      </c>
      <c r="J1150" s="5">
        <f t="shared" si="205"/>
        <v>730</v>
      </c>
      <c r="K1150" s="5">
        <f t="shared" si="206"/>
        <v>1095</v>
      </c>
      <c r="L1150" s="5">
        <f t="shared" si="207"/>
        <v>1460</v>
      </c>
      <c r="M1150" s="5">
        <f t="shared" si="208"/>
        <v>1825</v>
      </c>
      <c r="N1150" s="5">
        <f t="shared" si="209"/>
        <v>2190</v>
      </c>
      <c r="O1150" s="1">
        <v>2.3290384453705478E-4</v>
      </c>
      <c r="P1150" s="9">
        <f t="shared" si="210"/>
        <v>3768.618581119707</v>
      </c>
      <c r="Q1150" s="100">
        <f t="shared" si="211"/>
        <v>3461.4881818086064</v>
      </c>
      <c r="R1150" s="100">
        <f t="shared" si="212"/>
        <v>3179.3879308530795</v>
      </c>
      <c r="S1150" s="100">
        <f t="shared" si="213"/>
        <v>2920.2779509628695</v>
      </c>
      <c r="T1150" s="100">
        <f t="shared" si="214"/>
        <v>2682.2846083433715</v>
      </c>
      <c r="U1150" s="100">
        <f t="shared" si="215"/>
        <v>2463.6869643807522</v>
      </c>
    </row>
    <row r="1151" spans="1:21" x14ac:dyDescent="0.25">
      <c r="A1151" s="4">
        <v>4301350539</v>
      </c>
      <c r="B1151" s="5">
        <v>311</v>
      </c>
      <c r="C1151" s="5">
        <v>4178</v>
      </c>
      <c r="D1151" s="5" t="s">
        <v>1</v>
      </c>
      <c r="E1151" s="5" t="s">
        <v>6</v>
      </c>
      <c r="F1151" s="5">
        <v>40.03978</v>
      </c>
      <c r="G1151" s="6">
        <v>-110.10772</v>
      </c>
      <c r="H1151" s="4">
        <f t="shared" si="204"/>
        <v>4178</v>
      </c>
      <c r="I1151" s="5">
        <v>365</v>
      </c>
      <c r="J1151" s="5">
        <f t="shared" si="205"/>
        <v>730</v>
      </c>
      <c r="K1151" s="5">
        <f t="shared" si="206"/>
        <v>1095</v>
      </c>
      <c r="L1151" s="5">
        <f t="shared" si="207"/>
        <v>1460</v>
      </c>
      <c r="M1151" s="5">
        <f t="shared" si="208"/>
        <v>1825</v>
      </c>
      <c r="N1151" s="5">
        <f t="shared" si="209"/>
        <v>2190</v>
      </c>
      <c r="O1151" s="1">
        <v>2.3290384453705478E-4</v>
      </c>
      <c r="P1151" s="9">
        <f t="shared" si="210"/>
        <v>3837.5063202335205</v>
      </c>
      <c r="Q1151" s="100">
        <f t="shared" si="211"/>
        <v>3524.7617898114449</v>
      </c>
      <c r="R1151" s="100">
        <f t="shared" si="212"/>
        <v>3237.5049415316025</v>
      </c>
      <c r="S1151" s="100">
        <f t="shared" si="213"/>
        <v>2973.6586105588271</v>
      </c>
      <c r="T1151" s="100">
        <f t="shared" si="214"/>
        <v>2731.3149143696332</v>
      </c>
      <c r="U1151" s="100">
        <f t="shared" si="215"/>
        <v>2508.7214567835199</v>
      </c>
    </row>
    <row r="1152" spans="1:21" x14ac:dyDescent="0.25">
      <c r="A1152" s="4">
        <v>4301350540</v>
      </c>
      <c r="B1152" s="5">
        <v>363</v>
      </c>
      <c r="C1152" s="5">
        <v>2041</v>
      </c>
      <c r="D1152" s="5" t="s">
        <v>1</v>
      </c>
      <c r="E1152" s="5" t="s">
        <v>6</v>
      </c>
      <c r="F1152" s="5">
        <v>40.039729999999899</v>
      </c>
      <c r="G1152" s="6">
        <v>-110.107699999999</v>
      </c>
      <c r="H1152" s="4">
        <f t="shared" si="204"/>
        <v>2041</v>
      </c>
      <c r="I1152" s="5">
        <v>365</v>
      </c>
      <c r="J1152" s="5">
        <f t="shared" si="205"/>
        <v>730</v>
      </c>
      <c r="K1152" s="5">
        <f t="shared" si="206"/>
        <v>1095</v>
      </c>
      <c r="L1152" s="5">
        <f t="shared" si="207"/>
        <v>1460</v>
      </c>
      <c r="M1152" s="5">
        <f t="shared" si="208"/>
        <v>1825</v>
      </c>
      <c r="N1152" s="5">
        <f t="shared" si="209"/>
        <v>2190</v>
      </c>
      <c r="O1152" s="1">
        <v>2.3290384453705478E-4</v>
      </c>
      <c r="P1152" s="9">
        <f t="shared" si="210"/>
        <v>1874.6650070839196</v>
      </c>
      <c r="Q1152" s="100">
        <f t="shared" si="211"/>
        <v>1721.8857857839059</v>
      </c>
      <c r="R1152" s="100">
        <f t="shared" si="212"/>
        <v>1581.5575839315466</v>
      </c>
      <c r="S1152" s="100">
        <f t="shared" si="213"/>
        <v>1452.6656831380005</v>
      </c>
      <c r="T1152" s="100">
        <f t="shared" si="214"/>
        <v>1334.278061328009</v>
      </c>
      <c r="U1152" s="100">
        <f t="shared" si="215"/>
        <v>1225.5386532539885</v>
      </c>
    </row>
    <row r="1153" spans="1:21" x14ac:dyDescent="0.25">
      <c r="A1153" s="4">
        <v>4301350541</v>
      </c>
      <c r="B1153" s="5">
        <v>354</v>
      </c>
      <c r="C1153" s="5">
        <v>2064</v>
      </c>
      <c r="D1153" s="5" t="s">
        <v>1</v>
      </c>
      <c r="E1153" s="5" t="s">
        <v>6</v>
      </c>
      <c r="F1153" s="5">
        <v>40.0469399999999</v>
      </c>
      <c r="G1153" s="6">
        <v>-110.083569999999</v>
      </c>
      <c r="H1153" s="4">
        <f t="shared" si="204"/>
        <v>2064</v>
      </c>
      <c r="I1153" s="5">
        <v>365</v>
      </c>
      <c r="J1153" s="5">
        <f t="shared" si="205"/>
        <v>730</v>
      </c>
      <c r="K1153" s="5">
        <f t="shared" si="206"/>
        <v>1095</v>
      </c>
      <c r="L1153" s="5">
        <f t="shared" si="207"/>
        <v>1460</v>
      </c>
      <c r="M1153" s="5">
        <f t="shared" si="208"/>
        <v>1825</v>
      </c>
      <c r="N1153" s="5">
        <f t="shared" si="209"/>
        <v>2190</v>
      </c>
      <c r="O1153" s="1">
        <v>2.3290384453705478E-4</v>
      </c>
      <c r="P1153" s="9">
        <f t="shared" si="210"/>
        <v>1895.7905804121558</v>
      </c>
      <c r="Q1153" s="100">
        <f t="shared" si="211"/>
        <v>1741.2896922381096</v>
      </c>
      <c r="R1153" s="100">
        <f t="shared" si="212"/>
        <v>1599.3801338729602</v>
      </c>
      <c r="S1153" s="100">
        <f t="shared" si="213"/>
        <v>1469.0357520807611</v>
      </c>
      <c r="T1153" s="100">
        <f t="shared" si="214"/>
        <v>1349.3140218427293</v>
      </c>
      <c r="U1153" s="100">
        <f t="shared" si="215"/>
        <v>1239.3492309241708</v>
      </c>
    </row>
    <row r="1154" spans="1:21" x14ac:dyDescent="0.25">
      <c r="A1154" s="4">
        <v>4301350542</v>
      </c>
      <c r="B1154" s="5">
        <v>365</v>
      </c>
      <c r="C1154" s="5">
        <v>9881</v>
      </c>
      <c r="D1154" s="5" t="s">
        <v>1</v>
      </c>
      <c r="E1154" s="5" t="s">
        <v>6</v>
      </c>
      <c r="F1154" s="5">
        <v>40.046889999999898</v>
      </c>
      <c r="G1154" s="6">
        <v>-110.08354</v>
      </c>
      <c r="H1154" s="4">
        <f t="shared" si="204"/>
        <v>9881</v>
      </c>
      <c r="I1154" s="5">
        <v>365</v>
      </c>
      <c r="J1154" s="5">
        <f t="shared" si="205"/>
        <v>730</v>
      </c>
      <c r="K1154" s="5">
        <f t="shared" si="206"/>
        <v>1095</v>
      </c>
      <c r="L1154" s="5">
        <f t="shared" si="207"/>
        <v>1460</v>
      </c>
      <c r="M1154" s="5">
        <f t="shared" si="208"/>
        <v>1825</v>
      </c>
      <c r="N1154" s="5">
        <f t="shared" si="209"/>
        <v>2190</v>
      </c>
      <c r="O1154" s="1">
        <v>2.3290384453705478E-4</v>
      </c>
      <c r="P1154" s="9">
        <f t="shared" si="210"/>
        <v>9075.7300024479209</v>
      </c>
      <c r="Q1154" s="100">
        <f t="shared" si="211"/>
        <v>8336.0869423472686</v>
      </c>
      <c r="R1154" s="100">
        <f t="shared" si="212"/>
        <v>7656.7224335265118</v>
      </c>
      <c r="S1154" s="100">
        <f t="shared" si="213"/>
        <v>7032.723966235465</v>
      </c>
      <c r="T1154" s="100">
        <f t="shared" si="214"/>
        <v>6459.5793846065935</v>
      </c>
      <c r="U1154" s="100">
        <f t="shared" si="215"/>
        <v>5933.144259089986</v>
      </c>
    </row>
    <row r="1155" spans="1:21" x14ac:dyDescent="0.25">
      <c r="A1155" s="4">
        <v>4301350543</v>
      </c>
      <c r="B1155" s="5">
        <v>322</v>
      </c>
      <c r="C1155" s="5">
        <v>2961</v>
      </c>
      <c r="D1155" s="5" t="s">
        <v>1</v>
      </c>
      <c r="E1155" s="5" t="s">
        <v>6</v>
      </c>
      <c r="F1155" s="5">
        <v>40.0397099999999</v>
      </c>
      <c r="G1155" s="6">
        <v>-110.0985</v>
      </c>
      <c r="H1155" s="4">
        <f t="shared" si="204"/>
        <v>2961</v>
      </c>
      <c r="I1155" s="5">
        <v>365</v>
      </c>
      <c r="J1155" s="5">
        <f t="shared" si="205"/>
        <v>730</v>
      </c>
      <c r="K1155" s="5">
        <f t="shared" si="206"/>
        <v>1095</v>
      </c>
      <c r="L1155" s="5">
        <f t="shared" si="207"/>
        <v>1460</v>
      </c>
      <c r="M1155" s="5">
        <f t="shared" si="208"/>
        <v>1825</v>
      </c>
      <c r="N1155" s="5">
        <f t="shared" si="209"/>
        <v>2190</v>
      </c>
      <c r="O1155" s="1">
        <v>2.3290384453705478E-4</v>
      </c>
      <c r="P1155" s="9">
        <f t="shared" si="210"/>
        <v>2719.6879402133686</v>
      </c>
      <c r="Q1155" s="100">
        <f t="shared" si="211"/>
        <v>2498.0420439520558</v>
      </c>
      <c r="R1155" s="100">
        <f t="shared" si="212"/>
        <v>2294.4595815880984</v>
      </c>
      <c r="S1155" s="100">
        <f t="shared" si="213"/>
        <v>2107.4684408484172</v>
      </c>
      <c r="T1155" s="100">
        <f t="shared" si="214"/>
        <v>1935.7164819168224</v>
      </c>
      <c r="U1155" s="100">
        <f t="shared" si="215"/>
        <v>1777.9617600612739</v>
      </c>
    </row>
    <row r="1156" spans="1:21" x14ac:dyDescent="0.25">
      <c r="A1156" s="4">
        <v>4301350544</v>
      </c>
      <c r="B1156" s="5">
        <v>355</v>
      </c>
      <c r="C1156" s="5">
        <v>8807</v>
      </c>
      <c r="D1156" s="5" t="s">
        <v>1</v>
      </c>
      <c r="E1156" s="5" t="s">
        <v>6</v>
      </c>
      <c r="F1156" s="5">
        <v>40.039450000000002</v>
      </c>
      <c r="G1156" s="6">
        <v>-110.08466</v>
      </c>
      <c r="H1156" s="4">
        <f t="shared" ref="H1156:H1219" si="216">C1156</f>
        <v>8807</v>
      </c>
      <c r="I1156" s="5">
        <v>365</v>
      </c>
      <c r="J1156" s="5">
        <f t="shared" si="205"/>
        <v>730</v>
      </c>
      <c r="K1156" s="5">
        <f t="shared" si="206"/>
        <v>1095</v>
      </c>
      <c r="L1156" s="5">
        <f t="shared" si="207"/>
        <v>1460</v>
      </c>
      <c r="M1156" s="5">
        <f t="shared" si="208"/>
        <v>1825</v>
      </c>
      <c r="N1156" s="5">
        <f t="shared" si="209"/>
        <v>2190</v>
      </c>
      <c r="O1156" s="1">
        <v>2.3290384453705478E-4</v>
      </c>
      <c r="P1156" s="9">
        <f t="shared" si="210"/>
        <v>8089.257578338108</v>
      </c>
      <c r="Q1156" s="100">
        <f t="shared" si="211"/>
        <v>7430.0088757466237</v>
      </c>
      <c r="R1156" s="100">
        <f t="shared" si="212"/>
        <v>6824.4868406100586</v>
      </c>
      <c r="S1156" s="100">
        <f t="shared" si="213"/>
        <v>6268.3129208213477</v>
      </c>
      <c r="T1156" s="100">
        <f t="shared" si="214"/>
        <v>5757.4654023105222</v>
      </c>
      <c r="U1156" s="100">
        <f t="shared" si="215"/>
        <v>5288.2503278823506</v>
      </c>
    </row>
    <row r="1157" spans="1:21" x14ac:dyDescent="0.25">
      <c r="A1157" s="4">
        <v>4301350545</v>
      </c>
      <c r="B1157" s="5">
        <v>352</v>
      </c>
      <c r="C1157" s="5">
        <v>5081</v>
      </c>
      <c r="D1157" s="5" t="s">
        <v>1</v>
      </c>
      <c r="E1157" s="5" t="s">
        <v>6</v>
      </c>
      <c r="F1157" s="5">
        <v>40.051139999999897</v>
      </c>
      <c r="G1157" s="6">
        <v>-110.06561000000001</v>
      </c>
      <c r="H1157" s="4">
        <f t="shared" si="216"/>
        <v>5081</v>
      </c>
      <c r="I1157" s="5">
        <v>365</v>
      </c>
      <c r="J1157" s="5">
        <f t="shared" ref="J1157:J1220" si="217">365*2</f>
        <v>730</v>
      </c>
      <c r="K1157" s="5">
        <f t="shared" ref="K1157:K1220" si="218">365*3</f>
        <v>1095</v>
      </c>
      <c r="L1157" s="5">
        <f t="shared" ref="L1157:L1220" si="219">365*4</f>
        <v>1460</v>
      </c>
      <c r="M1157" s="5">
        <f t="shared" ref="M1157:M1220" si="220">365*5</f>
        <v>1825</v>
      </c>
      <c r="N1157" s="5">
        <f t="shared" ref="N1157:N1220" si="221">365*6</f>
        <v>2190</v>
      </c>
      <c r="O1157" s="1">
        <v>2.3290384453705478E-4</v>
      </c>
      <c r="P1157" s="9">
        <f t="shared" ref="P1157:P1220" si="222">H1157*EXP(-(O1157*I1157))</f>
        <v>4666.914699163839</v>
      </c>
      <c r="Q1157" s="100">
        <f t="shared" ref="Q1157:Q1220" si="223">H1157*EXP(-(J1157*O1157))</f>
        <v>4286.5760301656182</v>
      </c>
      <c r="R1157" s="100">
        <f t="shared" ref="R1157:R1220" si="224">H1157*EXP(-(O1157*K1157))</f>
        <v>3937.2337501010229</v>
      </c>
      <c r="S1157" s="100">
        <f t="shared" ref="S1157:S1220" si="225">H1157*EXP(-(O1157*L1157))</f>
        <v>3616.3617520941602</v>
      </c>
      <c r="T1157" s="100">
        <f t="shared" ref="T1157:T1220" si="226">H1157*EXP(-(O1157*M1157))</f>
        <v>3321.6397989258276</v>
      </c>
      <c r="U1157" s="100">
        <f t="shared" ref="U1157:U1220" si="227">H1157*EXP(-(O1157*N1157))</f>
        <v>3050.9367453128448</v>
      </c>
    </row>
    <row r="1158" spans="1:21" x14ac:dyDescent="0.25">
      <c r="A1158" s="4">
        <v>4301350557</v>
      </c>
      <c r="B1158" s="5">
        <v>92</v>
      </c>
      <c r="C1158" s="5">
        <v>4705</v>
      </c>
      <c r="D1158" s="5" t="s">
        <v>1</v>
      </c>
      <c r="E1158" s="5" t="s">
        <v>6</v>
      </c>
      <c r="F1158" s="5">
        <v>40.140700000000002</v>
      </c>
      <c r="G1158" s="6">
        <v>-109.993709999999</v>
      </c>
      <c r="H1158" s="4">
        <f t="shared" si="216"/>
        <v>4705</v>
      </c>
      <c r="I1158" s="5">
        <v>365</v>
      </c>
      <c r="J1158" s="5">
        <f t="shared" si="217"/>
        <v>730</v>
      </c>
      <c r="K1158" s="5">
        <f t="shared" si="218"/>
        <v>1095</v>
      </c>
      <c r="L1158" s="5">
        <f t="shared" si="219"/>
        <v>1460</v>
      </c>
      <c r="M1158" s="5">
        <f t="shared" si="220"/>
        <v>1825</v>
      </c>
      <c r="N1158" s="5">
        <f t="shared" si="221"/>
        <v>2190</v>
      </c>
      <c r="O1158" s="1">
        <v>2.3290384453705478E-4</v>
      </c>
      <c r="P1158" s="9">
        <f t="shared" si="222"/>
        <v>4321.5575004065859</v>
      </c>
      <c r="Q1158" s="100">
        <f t="shared" si="223"/>
        <v>3969.364342044722</v>
      </c>
      <c r="R1158" s="100">
        <f t="shared" si="224"/>
        <v>3645.8738032326928</v>
      </c>
      <c r="S1158" s="100">
        <f t="shared" si="225"/>
        <v>3348.7467119864245</v>
      </c>
      <c r="T1158" s="100">
        <f t="shared" si="226"/>
        <v>3075.8345313808341</v>
      </c>
      <c r="U1158" s="100">
        <f t="shared" si="227"/>
        <v>2825.1638234003021</v>
      </c>
    </row>
    <row r="1159" spans="1:21" x14ac:dyDescent="0.25">
      <c r="A1159" s="4">
        <v>4301350561</v>
      </c>
      <c r="B1159" s="5">
        <v>364</v>
      </c>
      <c r="C1159" s="5">
        <v>8793</v>
      </c>
      <c r="D1159" s="5" t="s">
        <v>1</v>
      </c>
      <c r="E1159" s="5" t="s">
        <v>6</v>
      </c>
      <c r="F1159" s="5">
        <v>40.254170000000002</v>
      </c>
      <c r="G1159" s="6">
        <v>-110.23339</v>
      </c>
      <c r="H1159" s="4">
        <f t="shared" si="216"/>
        <v>8793</v>
      </c>
      <c r="I1159" s="5">
        <v>365</v>
      </c>
      <c r="J1159" s="5">
        <f t="shared" si="217"/>
        <v>730</v>
      </c>
      <c r="K1159" s="5">
        <f t="shared" si="218"/>
        <v>1095</v>
      </c>
      <c r="L1159" s="5">
        <f t="shared" si="219"/>
        <v>1460</v>
      </c>
      <c r="M1159" s="5">
        <f t="shared" si="220"/>
        <v>1825</v>
      </c>
      <c r="N1159" s="5">
        <f t="shared" si="221"/>
        <v>2190</v>
      </c>
      <c r="O1159" s="1">
        <v>2.3290384453705478E-4</v>
      </c>
      <c r="P1159" s="9">
        <f t="shared" si="222"/>
        <v>8076.3985337035292</v>
      </c>
      <c r="Q1159" s="100">
        <f t="shared" si="223"/>
        <v>7418.197802252761</v>
      </c>
      <c r="R1159" s="100">
        <f t="shared" si="224"/>
        <v>6813.6383319500674</v>
      </c>
      <c r="S1159" s="100">
        <f t="shared" si="225"/>
        <v>6258.3485310301021</v>
      </c>
      <c r="T1159" s="100">
        <f t="shared" si="226"/>
        <v>5748.3130785189533</v>
      </c>
      <c r="U1159" s="100">
        <f t="shared" si="227"/>
        <v>5279.8438893005005</v>
      </c>
    </row>
    <row r="1160" spans="1:21" x14ac:dyDescent="0.25">
      <c r="A1160" s="4">
        <v>4301350569</v>
      </c>
      <c r="B1160" s="5">
        <v>366</v>
      </c>
      <c r="C1160" s="5">
        <v>54952</v>
      </c>
      <c r="D1160" s="5" t="s">
        <v>1</v>
      </c>
      <c r="E1160" s="5" t="s">
        <v>6</v>
      </c>
      <c r="F1160" s="5">
        <v>40.311419999999899</v>
      </c>
      <c r="G1160" s="6">
        <v>-110.34841</v>
      </c>
      <c r="H1160" s="4">
        <f t="shared" si="216"/>
        <v>54952</v>
      </c>
      <c r="I1160" s="5">
        <v>365</v>
      </c>
      <c r="J1160" s="5">
        <f t="shared" si="217"/>
        <v>730</v>
      </c>
      <c r="K1160" s="5">
        <f t="shared" si="218"/>
        <v>1095</v>
      </c>
      <c r="L1160" s="5">
        <f t="shared" si="219"/>
        <v>1460</v>
      </c>
      <c r="M1160" s="5">
        <f t="shared" si="220"/>
        <v>1825</v>
      </c>
      <c r="N1160" s="5">
        <f t="shared" si="221"/>
        <v>2190</v>
      </c>
      <c r="O1160" s="1">
        <v>2.3290384453705478E-4</v>
      </c>
      <c r="P1160" s="9">
        <f t="shared" si="222"/>
        <v>50473.58719709728</v>
      </c>
      <c r="Q1160" s="100">
        <f t="shared" si="223"/>
        <v>46360.15075962626</v>
      </c>
      <c r="R1160" s="100">
        <f t="shared" si="224"/>
        <v>42581.946277416137</v>
      </c>
      <c r="S1160" s="100">
        <f t="shared" si="225"/>
        <v>39111.653414894368</v>
      </c>
      <c r="T1160" s="100">
        <f t="shared" si="226"/>
        <v>35924.178356735305</v>
      </c>
      <c r="U1160" s="100">
        <f t="shared" si="227"/>
        <v>32996.472353558638</v>
      </c>
    </row>
    <row r="1161" spans="1:21" x14ac:dyDescent="0.25">
      <c r="A1161" s="4">
        <v>4301350570</v>
      </c>
      <c r="B1161" s="5">
        <v>270</v>
      </c>
      <c r="C1161" s="5">
        <v>24295</v>
      </c>
      <c r="D1161" s="5" t="s">
        <v>1</v>
      </c>
      <c r="E1161" s="5" t="s">
        <v>6</v>
      </c>
      <c r="F1161" s="5">
        <v>40.30715</v>
      </c>
      <c r="G1161" s="6">
        <v>-110.19588</v>
      </c>
      <c r="H1161" s="4">
        <f t="shared" si="216"/>
        <v>24295</v>
      </c>
      <c r="I1161" s="5">
        <v>365</v>
      </c>
      <c r="J1161" s="5">
        <f t="shared" si="217"/>
        <v>730</v>
      </c>
      <c r="K1161" s="5">
        <f t="shared" si="218"/>
        <v>1095</v>
      </c>
      <c r="L1161" s="5">
        <f t="shared" si="219"/>
        <v>1460</v>
      </c>
      <c r="M1161" s="5">
        <f t="shared" si="220"/>
        <v>1825</v>
      </c>
      <c r="N1161" s="5">
        <f t="shared" si="221"/>
        <v>2190</v>
      </c>
      <c r="O1161" s="1">
        <v>2.3290384453705478E-4</v>
      </c>
      <c r="P1161" s="9">
        <f t="shared" si="222"/>
        <v>22315.034956934749</v>
      </c>
      <c r="Q1161" s="100">
        <f t="shared" si="223"/>
        <v>20496.430752386084</v>
      </c>
      <c r="R1161" s="100">
        <f t="shared" si="224"/>
        <v>18826.03699246297</v>
      </c>
      <c r="S1161" s="100">
        <f t="shared" si="225"/>
        <v>17291.774998450623</v>
      </c>
      <c r="T1161" s="100">
        <f t="shared" si="226"/>
        <v>15882.550465440461</v>
      </c>
      <c r="U1161" s="100">
        <f t="shared" si="227"/>
        <v>14588.173239003259</v>
      </c>
    </row>
    <row r="1162" spans="1:21" x14ac:dyDescent="0.25">
      <c r="A1162" s="4">
        <v>4301350571</v>
      </c>
      <c r="B1162" s="5">
        <v>235</v>
      </c>
      <c r="C1162" s="5">
        <v>26603</v>
      </c>
      <c r="D1162" s="5" t="s">
        <v>1</v>
      </c>
      <c r="E1162" s="5" t="s">
        <v>6</v>
      </c>
      <c r="F1162" s="5">
        <v>40.28107</v>
      </c>
      <c r="G1162" s="6">
        <v>-110.44162</v>
      </c>
      <c r="H1162" s="4">
        <f t="shared" si="216"/>
        <v>26603</v>
      </c>
      <c r="I1162" s="5">
        <v>365</v>
      </c>
      <c r="J1162" s="5">
        <f t="shared" si="217"/>
        <v>730</v>
      </c>
      <c r="K1162" s="5">
        <f t="shared" si="218"/>
        <v>1095</v>
      </c>
      <c r="L1162" s="5">
        <f t="shared" si="219"/>
        <v>1460</v>
      </c>
      <c r="M1162" s="5">
        <f t="shared" si="220"/>
        <v>1825</v>
      </c>
      <c r="N1162" s="5">
        <f t="shared" si="221"/>
        <v>2190</v>
      </c>
      <c r="O1162" s="1">
        <v>2.3290384453705478E-4</v>
      </c>
      <c r="P1162" s="9">
        <f t="shared" si="222"/>
        <v>24434.940315263848</v>
      </c>
      <c r="Q1162" s="100">
        <f t="shared" si="223"/>
        <v>22443.570582660093</v>
      </c>
      <c r="R1162" s="100">
        <f t="shared" si="224"/>
        <v>20614.491134410058</v>
      </c>
      <c r="S1162" s="100">
        <f t="shared" si="225"/>
        <v>18934.475829750234</v>
      </c>
      <c r="T1162" s="100">
        <f t="shared" si="226"/>
        <v>17391.376416221963</v>
      </c>
      <c r="U1162" s="100">
        <f t="shared" si="227"/>
        <v>15974.034685211102</v>
      </c>
    </row>
    <row r="1163" spans="1:21" x14ac:dyDescent="0.25">
      <c r="A1163" s="4">
        <v>4301350572</v>
      </c>
      <c r="B1163" s="5">
        <v>366</v>
      </c>
      <c r="C1163" s="5">
        <v>32580</v>
      </c>
      <c r="D1163" s="5" t="s">
        <v>1</v>
      </c>
      <c r="E1163" s="5" t="s">
        <v>6</v>
      </c>
      <c r="F1163" s="5">
        <v>40.289140000000003</v>
      </c>
      <c r="G1163" s="6">
        <v>-110.337639999999</v>
      </c>
      <c r="H1163" s="4">
        <f t="shared" si="216"/>
        <v>32580</v>
      </c>
      <c r="I1163" s="5">
        <v>365</v>
      </c>
      <c r="J1163" s="5">
        <f t="shared" si="217"/>
        <v>730</v>
      </c>
      <c r="K1163" s="5">
        <f t="shared" si="218"/>
        <v>1095</v>
      </c>
      <c r="L1163" s="5">
        <f t="shared" si="219"/>
        <v>1460</v>
      </c>
      <c r="M1163" s="5">
        <f t="shared" si="220"/>
        <v>1825</v>
      </c>
      <c r="N1163" s="5">
        <f t="shared" si="221"/>
        <v>2190</v>
      </c>
      <c r="O1163" s="1">
        <v>2.3290384453705478E-4</v>
      </c>
      <c r="P1163" s="9">
        <f t="shared" si="222"/>
        <v>29924.833871040715</v>
      </c>
      <c r="Q1163" s="100">
        <f t="shared" si="223"/>
        <v>27486.055316432954</v>
      </c>
      <c r="R1163" s="100">
        <f t="shared" si="224"/>
        <v>25246.029438750506</v>
      </c>
      <c r="S1163" s="100">
        <f t="shared" si="225"/>
        <v>23188.558528484107</v>
      </c>
      <c r="T1163" s="100">
        <f t="shared" si="226"/>
        <v>21298.764937808199</v>
      </c>
      <c r="U1163" s="100">
        <f t="shared" si="227"/>
        <v>19562.983499762347</v>
      </c>
    </row>
    <row r="1164" spans="1:21" x14ac:dyDescent="0.25">
      <c r="A1164" s="4">
        <v>4301350573</v>
      </c>
      <c r="B1164" s="5">
        <v>211</v>
      </c>
      <c r="C1164" s="5">
        <v>11491</v>
      </c>
      <c r="D1164" s="5" t="s">
        <v>1</v>
      </c>
      <c r="E1164" s="5" t="s">
        <v>6</v>
      </c>
      <c r="F1164" s="5">
        <v>40.17015</v>
      </c>
      <c r="G1164" s="6">
        <v>-110.59957</v>
      </c>
      <c r="H1164" s="4">
        <f t="shared" si="216"/>
        <v>11491</v>
      </c>
      <c r="I1164" s="5">
        <v>365</v>
      </c>
      <c r="J1164" s="5">
        <f t="shared" si="217"/>
        <v>730</v>
      </c>
      <c r="K1164" s="5">
        <f t="shared" si="218"/>
        <v>1095</v>
      </c>
      <c r="L1164" s="5">
        <f t="shared" si="219"/>
        <v>1460</v>
      </c>
      <c r="M1164" s="5">
        <f t="shared" si="220"/>
        <v>1825</v>
      </c>
      <c r="N1164" s="5">
        <f t="shared" si="221"/>
        <v>2190</v>
      </c>
      <c r="O1164" s="1">
        <v>2.3290384453705478E-4</v>
      </c>
      <c r="P1164" s="9">
        <f t="shared" si="222"/>
        <v>10554.520135424458</v>
      </c>
      <c r="Q1164" s="100">
        <f t="shared" si="223"/>
        <v>9694.3603941415295</v>
      </c>
      <c r="R1164" s="100">
        <f t="shared" si="224"/>
        <v>8904.3009294254771</v>
      </c>
      <c r="S1164" s="100">
        <f t="shared" si="225"/>
        <v>8178.6287922286938</v>
      </c>
      <c r="T1164" s="100">
        <f t="shared" si="226"/>
        <v>7512.0966206370167</v>
      </c>
      <c r="U1164" s="100">
        <f t="shared" si="227"/>
        <v>6899.8846960027349</v>
      </c>
    </row>
    <row r="1165" spans="1:21" x14ac:dyDescent="0.25">
      <c r="A1165" s="4">
        <v>4301350575</v>
      </c>
      <c r="B1165" s="5">
        <v>362</v>
      </c>
      <c r="C1165" s="5">
        <v>47050</v>
      </c>
      <c r="D1165" s="5" t="s">
        <v>1</v>
      </c>
      <c r="E1165" s="5" t="s">
        <v>6</v>
      </c>
      <c r="F1165" s="5">
        <v>40.084910000000001</v>
      </c>
      <c r="G1165" s="6">
        <v>-110.55698</v>
      </c>
      <c r="H1165" s="4">
        <f t="shared" si="216"/>
        <v>47050</v>
      </c>
      <c r="I1165" s="5">
        <v>365</v>
      </c>
      <c r="J1165" s="5">
        <f t="shared" si="217"/>
        <v>730</v>
      </c>
      <c r="K1165" s="5">
        <f t="shared" si="218"/>
        <v>1095</v>
      </c>
      <c r="L1165" s="5">
        <f t="shared" si="219"/>
        <v>1460</v>
      </c>
      <c r="M1165" s="5">
        <f t="shared" si="220"/>
        <v>1825</v>
      </c>
      <c r="N1165" s="5">
        <f t="shared" si="221"/>
        <v>2190</v>
      </c>
      <c r="O1165" s="1">
        <v>2.3290384453705478E-4</v>
      </c>
      <c r="P1165" s="9">
        <f t="shared" si="222"/>
        <v>43215.575004065853</v>
      </c>
      <c r="Q1165" s="100">
        <f t="shared" si="223"/>
        <v>39693.643420447217</v>
      </c>
      <c r="R1165" s="100">
        <f t="shared" si="224"/>
        <v>36458.738032326932</v>
      </c>
      <c r="S1165" s="100">
        <f t="shared" si="225"/>
        <v>33487.467119864246</v>
      </c>
      <c r="T1165" s="100">
        <f t="shared" si="226"/>
        <v>30758.345313808342</v>
      </c>
      <c r="U1165" s="100">
        <f t="shared" si="227"/>
        <v>28251.638234003018</v>
      </c>
    </row>
    <row r="1166" spans="1:21" x14ac:dyDescent="0.25">
      <c r="A1166" s="4">
        <v>4301350577</v>
      </c>
      <c r="B1166" s="5">
        <v>347</v>
      </c>
      <c r="C1166" s="5">
        <v>10703</v>
      </c>
      <c r="D1166" s="5" t="s">
        <v>1</v>
      </c>
      <c r="E1166" s="5" t="s">
        <v>6</v>
      </c>
      <c r="F1166" s="5">
        <v>40.043030000000002</v>
      </c>
      <c r="G1166" s="6">
        <v>-110.08834</v>
      </c>
      <c r="H1166" s="4">
        <f t="shared" si="216"/>
        <v>10703</v>
      </c>
      <c r="I1166" s="5">
        <v>365</v>
      </c>
      <c r="J1166" s="5">
        <f t="shared" si="217"/>
        <v>730</v>
      </c>
      <c r="K1166" s="5">
        <f t="shared" si="218"/>
        <v>1095</v>
      </c>
      <c r="L1166" s="5">
        <f t="shared" si="219"/>
        <v>1460</v>
      </c>
      <c r="M1166" s="5">
        <f t="shared" si="220"/>
        <v>1825</v>
      </c>
      <c r="N1166" s="5">
        <f t="shared" si="221"/>
        <v>2190</v>
      </c>
      <c r="O1166" s="1">
        <v>2.3290384453705478E-4</v>
      </c>
      <c r="P1166" s="9">
        <f t="shared" si="222"/>
        <v>9830.7396231353214</v>
      </c>
      <c r="Q1166" s="100">
        <f t="shared" si="223"/>
        <v>9029.5656860583767</v>
      </c>
      <c r="R1166" s="100">
        <f t="shared" si="224"/>
        <v>8293.6848705631273</v>
      </c>
      <c r="S1166" s="100">
        <f t="shared" si="225"/>
        <v>7617.7759954071635</v>
      </c>
      <c r="T1166" s="100">
        <f t="shared" si="226"/>
        <v>6996.9515386544244</v>
      </c>
      <c r="U1166" s="100">
        <f t="shared" si="227"/>
        <v>6426.722295824321</v>
      </c>
    </row>
    <row r="1167" spans="1:21" x14ac:dyDescent="0.25">
      <c r="A1167" s="4">
        <v>4301350578</v>
      </c>
      <c r="B1167" s="5">
        <v>344</v>
      </c>
      <c r="C1167" s="5">
        <v>8727</v>
      </c>
      <c r="D1167" s="5" t="s">
        <v>1</v>
      </c>
      <c r="E1167" s="5" t="s">
        <v>6</v>
      </c>
      <c r="F1167" s="5">
        <v>40.042969999999897</v>
      </c>
      <c r="G1167" s="6">
        <v>-110.08837</v>
      </c>
      <c r="H1167" s="4">
        <f t="shared" si="216"/>
        <v>8727</v>
      </c>
      <c r="I1167" s="5">
        <v>365</v>
      </c>
      <c r="J1167" s="5">
        <f t="shared" si="217"/>
        <v>730</v>
      </c>
      <c r="K1167" s="5">
        <f t="shared" si="218"/>
        <v>1095</v>
      </c>
      <c r="L1167" s="5">
        <f t="shared" si="219"/>
        <v>1460</v>
      </c>
      <c r="M1167" s="5">
        <f t="shared" si="220"/>
        <v>1825</v>
      </c>
      <c r="N1167" s="5">
        <f t="shared" si="221"/>
        <v>2190</v>
      </c>
      <c r="O1167" s="1">
        <v>2.3290384453705478E-4</v>
      </c>
      <c r="P1167" s="9">
        <f t="shared" si="222"/>
        <v>8015.7773232833733</v>
      </c>
      <c r="Q1167" s="100">
        <f t="shared" si="223"/>
        <v>7362.5170272102632</v>
      </c>
      <c r="R1167" s="100">
        <f t="shared" si="224"/>
        <v>6762.495362552967</v>
      </c>
      <c r="S1167" s="100">
        <f t="shared" si="225"/>
        <v>6211.3735505856594</v>
      </c>
      <c r="T1167" s="100">
        <f t="shared" si="226"/>
        <v>5705.1664092158426</v>
      </c>
      <c r="U1167" s="100">
        <f t="shared" si="227"/>
        <v>5240.2135359860649</v>
      </c>
    </row>
    <row r="1168" spans="1:21" x14ac:dyDescent="0.25">
      <c r="A1168" s="4">
        <v>4301350579</v>
      </c>
      <c r="B1168" s="5">
        <v>331</v>
      </c>
      <c r="C1168" s="5">
        <v>7275</v>
      </c>
      <c r="D1168" s="5" t="s">
        <v>1</v>
      </c>
      <c r="E1168" s="5" t="s">
        <v>6</v>
      </c>
      <c r="F1168" s="5">
        <v>40.040210000000002</v>
      </c>
      <c r="G1168" s="6">
        <v>-110.08875</v>
      </c>
      <c r="H1168" s="4">
        <f t="shared" si="216"/>
        <v>7275</v>
      </c>
      <c r="I1168" s="5">
        <v>365</v>
      </c>
      <c r="J1168" s="5">
        <f t="shared" si="217"/>
        <v>730</v>
      </c>
      <c r="K1168" s="5">
        <f t="shared" si="218"/>
        <v>1095</v>
      </c>
      <c r="L1168" s="5">
        <f t="shared" si="219"/>
        <v>1460</v>
      </c>
      <c r="M1168" s="5">
        <f t="shared" si="220"/>
        <v>1825</v>
      </c>
      <c r="N1168" s="5">
        <f t="shared" si="221"/>
        <v>2190</v>
      </c>
      <c r="O1168" s="1">
        <v>2.3290384453705478E-4</v>
      </c>
      <c r="P1168" s="9">
        <f t="shared" si="222"/>
        <v>6682.1106940399386</v>
      </c>
      <c r="Q1168" s="100">
        <f t="shared" si="223"/>
        <v>6137.5399762753141</v>
      </c>
      <c r="R1168" s="100">
        <f t="shared" si="224"/>
        <v>5637.3500358167566</v>
      </c>
      <c r="S1168" s="100">
        <f t="shared" si="225"/>
        <v>5177.9239808079146</v>
      </c>
      <c r="T1168" s="100">
        <f t="shared" si="226"/>
        <v>4755.9396845474112</v>
      </c>
      <c r="U1168" s="100">
        <f t="shared" si="227"/>
        <v>4368.3457630684798</v>
      </c>
    </row>
    <row r="1169" spans="1:21" x14ac:dyDescent="0.25">
      <c r="A1169" s="4">
        <v>4301350580</v>
      </c>
      <c r="B1169" s="5">
        <v>357</v>
      </c>
      <c r="C1169" s="5">
        <v>10916</v>
      </c>
      <c r="D1169" s="5" t="s">
        <v>1</v>
      </c>
      <c r="E1169" s="5" t="s">
        <v>6</v>
      </c>
      <c r="F1169" s="5">
        <v>40.040039999999898</v>
      </c>
      <c r="G1169" s="6">
        <v>-110.079759999999</v>
      </c>
      <c r="H1169" s="4">
        <f t="shared" si="216"/>
        <v>10916</v>
      </c>
      <c r="I1169" s="5">
        <v>365</v>
      </c>
      <c r="J1169" s="5">
        <f t="shared" si="217"/>
        <v>730</v>
      </c>
      <c r="K1169" s="5">
        <f t="shared" si="218"/>
        <v>1095</v>
      </c>
      <c r="L1169" s="5">
        <f t="shared" si="219"/>
        <v>1460</v>
      </c>
      <c r="M1169" s="5">
        <f t="shared" si="220"/>
        <v>1825</v>
      </c>
      <c r="N1169" s="5">
        <f t="shared" si="221"/>
        <v>2190</v>
      </c>
      <c r="O1169" s="1">
        <v>2.3290384453705478E-4</v>
      </c>
      <c r="P1169" s="9">
        <f t="shared" si="222"/>
        <v>10026.380802218553</v>
      </c>
      <c r="Q1169" s="100">
        <f t="shared" si="223"/>
        <v>9209.2627327864375</v>
      </c>
      <c r="R1169" s="100">
        <f t="shared" si="224"/>
        <v>8458.7371808901335</v>
      </c>
      <c r="S1169" s="100">
        <f t="shared" si="225"/>
        <v>7769.3770686596836</v>
      </c>
      <c r="T1169" s="100">
        <f t="shared" si="226"/>
        <v>7136.1976077690088</v>
      </c>
      <c r="U1169" s="100">
        <f t="shared" si="227"/>
        <v>6554.6202542481815</v>
      </c>
    </row>
    <row r="1170" spans="1:21" x14ac:dyDescent="0.25">
      <c r="A1170" s="4">
        <v>4301350590</v>
      </c>
      <c r="B1170" s="5">
        <v>356</v>
      </c>
      <c r="C1170" s="5">
        <v>4505</v>
      </c>
      <c r="D1170" s="5" t="s">
        <v>1</v>
      </c>
      <c r="E1170" s="5" t="s">
        <v>6</v>
      </c>
      <c r="F1170" s="5">
        <v>40.12189</v>
      </c>
      <c r="G1170" s="6">
        <v>-110.0133</v>
      </c>
      <c r="H1170" s="4">
        <f t="shared" si="216"/>
        <v>4505</v>
      </c>
      <c r="I1170" s="5">
        <v>365</v>
      </c>
      <c r="J1170" s="5">
        <f t="shared" si="217"/>
        <v>730</v>
      </c>
      <c r="K1170" s="5">
        <f t="shared" si="218"/>
        <v>1095</v>
      </c>
      <c r="L1170" s="5">
        <f t="shared" si="219"/>
        <v>1460</v>
      </c>
      <c r="M1170" s="5">
        <f t="shared" si="220"/>
        <v>1825</v>
      </c>
      <c r="N1170" s="5">
        <f t="shared" si="221"/>
        <v>2190</v>
      </c>
      <c r="O1170" s="1">
        <v>2.3290384453705478E-4</v>
      </c>
      <c r="P1170" s="9">
        <f t="shared" si="222"/>
        <v>4137.8568627697487</v>
      </c>
      <c r="Q1170" s="100">
        <f t="shared" si="223"/>
        <v>3800.6347207038198</v>
      </c>
      <c r="R1170" s="100">
        <f t="shared" si="224"/>
        <v>3490.8951080899642</v>
      </c>
      <c r="S1170" s="100">
        <f t="shared" si="225"/>
        <v>3206.3982863972037</v>
      </c>
      <c r="T1170" s="100">
        <f t="shared" si="226"/>
        <v>2945.0870486441354</v>
      </c>
      <c r="U1170" s="100">
        <f t="shared" si="227"/>
        <v>2705.0718436595876</v>
      </c>
    </row>
    <row r="1171" spans="1:21" x14ac:dyDescent="0.25">
      <c r="A1171" s="4">
        <v>4301350598</v>
      </c>
      <c r="B1171" s="5">
        <v>351</v>
      </c>
      <c r="C1171" s="5">
        <v>7229</v>
      </c>
      <c r="D1171" s="5" t="s">
        <v>1</v>
      </c>
      <c r="E1171" s="5" t="s">
        <v>6</v>
      </c>
      <c r="F1171" s="5">
        <v>40.048540000000003</v>
      </c>
      <c r="G1171" s="6">
        <v>-110.54516</v>
      </c>
      <c r="H1171" s="4">
        <f t="shared" si="216"/>
        <v>7229</v>
      </c>
      <c r="I1171" s="5">
        <v>365</v>
      </c>
      <c r="J1171" s="5">
        <f t="shared" si="217"/>
        <v>730</v>
      </c>
      <c r="K1171" s="5">
        <f t="shared" si="218"/>
        <v>1095</v>
      </c>
      <c r="L1171" s="5">
        <f t="shared" si="219"/>
        <v>1460</v>
      </c>
      <c r="M1171" s="5">
        <f t="shared" si="220"/>
        <v>1825</v>
      </c>
      <c r="N1171" s="5">
        <f t="shared" si="221"/>
        <v>2190</v>
      </c>
      <c r="O1171" s="1">
        <v>2.3290384453705478E-4</v>
      </c>
      <c r="P1171" s="9">
        <f t="shared" si="222"/>
        <v>6639.8595473834657</v>
      </c>
      <c r="Q1171" s="100">
        <f t="shared" si="223"/>
        <v>6098.7321633669062</v>
      </c>
      <c r="R1171" s="100">
        <f t="shared" si="224"/>
        <v>5601.7049359339289</v>
      </c>
      <c r="S1171" s="100">
        <f t="shared" si="225"/>
        <v>5145.1838429223944</v>
      </c>
      <c r="T1171" s="100">
        <f t="shared" si="226"/>
        <v>4725.8677635179702</v>
      </c>
      <c r="U1171" s="100">
        <f t="shared" si="227"/>
        <v>4340.7246077281152</v>
      </c>
    </row>
    <row r="1172" spans="1:21" x14ac:dyDescent="0.25">
      <c r="A1172" s="4">
        <v>4301350599</v>
      </c>
      <c r="B1172" s="5">
        <v>366</v>
      </c>
      <c r="C1172" s="5">
        <v>6491</v>
      </c>
      <c r="D1172" s="5" t="s">
        <v>1</v>
      </c>
      <c r="E1172" s="5" t="s">
        <v>6</v>
      </c>
      <c r="F1172" s="5">
        <v>40.044400000000003</v>
      </c>
      <c r="G1172" s="6">
        <v>-110.5564</v>
      </c>
      <c r="H1172" s="4">
        <f t="shared" si="216"/>
        <v>6491</v>
      </c>
      <c r="I1172" s="5">
        <v>365</v>
      </c>
      <c r="J1172" s="5">
        <f t="shared" si="217"/>
        <v>730</v>
      </c>
      <c r="K1172" s="5">
        <f t="shared" si="218"/>
        <v>1095</v>
      </c>
      <c r="L1172" s="5">
        <f t="shared" si="219"/>
        <v>1460</v>
      </c>
      <c r="M1172" s="5">
        <f t="shared" si="220"/>
        <v>1825</v>
      </c>
      <c r="N1172" s="5">
        <f t="shared" si="221"/>
        <v>2190</v>
      </c>
      <c r="O1172" s="1">
        <v>2.3290384453705478E-4</v>
      </c>
      <c r="P1172" s="9">
        <f t="shared" si="222"/>
        <v>5962.0041945035382</v>
      </c>
      <c r="Q1172" s="100">
        <f t="shared" si="223"/>
        <v>5476.1198606189773</v>
      </c>
      <c r="R1172" s="100">
        <f t="shared" si="224"/>
        <v>5029.83355085726</v>
      </c>
      <c r="S1172" s="100">
        <f t="shared" si="225"/>
        <v>4619.9181524981686</v>
      </c>
      <c r="T1172" s="100">
        <f t="shared" si="226"/>
        <v>4243.4095522195521</v>
      </c>
      <c r="U1172" s="100">
        <f t="shared" si="227"/>
        <v>3897.58520248488</v>
      </c>
    </row>
    <row r="1173" spans="1:21" x14ac:dyDescent="0.25">
      <c r="A1173" s="4">
        <v>4301350601</v>
      </c>
      <c r="B1173" s="5">
        <v>335</v>
      </c>
      <c r="C1173" s="5">
        <v>9240</v>
      </c>
      <c r="D1173" s="5" t="s">
        <v>1</v>
      </c>
      <c r="E1173" s="5" t="s">
        <v>6</v>
      </c>
      <c r="F1173" s="5">
        <v>40.042110000000001</v>
      </c>
      <c r="G1173" s="6">
        <v>-110.563019999999</v>
      </c>
      <c r="H1173" s="4">
        <f t="shared" si="216"/>
        <v>9240</v>
      </c>
      <c r="I1173" s="5">
        <v>365</v>
      </c>
      <c r="J1173" s="5">
        <f t="shared" si="217"/>
        <v>730</v>
      </c>
      <c r="K1173" s="5">
        <f t="shared" si="218"/>
        <v>1095</v>
      </c>
      <c r="L1173" s="5">
        <f t="shared" si="219"/>
        <v>1460</v>
      </c>
      <c r="M1173" s="5">
        <f t="shared" si="220"/>
        <v>1825</v>
      </c>
      <c r="N1173" s="5">
        <f t="shared" si="221"/>
        <v>2190</v>
      </c>
      <c r="O1173" s="1">
        <v>2.3290384453705478E-4</v>
      </c>
      <c r="P1173" s="9">
        <f t="shared" si="222"/>
        <v>8486.969458821859</v>
      </c>
      <c r="Q1173" s="100">
        <f t="shared" si="223"/>
        <v>7795.3085059496771</v>
      </c>
      <c r="R1173" s="100">
        <f t="shared" si="224"/>
        <v>7160.015715594066</v>
      </c>
      <c r="S1173" s="100">
        <f t="shared" si="225"/>
        <v>6576.4972622220112</v>
      </c>
      <c r="T1173" s="100">
        <f t="shared" si="226"/>
        <v>6040.5337024354749</v>
      </c>
      <c r="U1173" s="100">
        <f t="shared" si="227"/>
        <v>5548.249464020997</v>
      </c>
    </row>
    <row r="1174" spans="1:21" x14ac:dyDescent="0.25">
      <c r="A1174" s="4">
        <v>4301350602</v>
      </c>
      <c r="B1174" s="5">
        <v>122</v>
      </c>
      <c r="C1174" s="5">
        <v>9473</v>
      </c>
      <c r="D1174" s="5" t="s">
        <v>1</v>
      </c>
      <c r="E1174" s="5" t="s">
        <v>6</v>
      </c>
      <c r="F1174" s="5">
        <v>40.042079999999899</v>
      </c>
      <c r="G1174" s="6">
        <v>-110.56307</v>
      </c>
      <c r="H1174" s="4">
        <f t="shared" si="216"/>
        <v>9473</v>
      </c>
      <c r="I1174" s="5">
        <v>365</v>
      </c>
      <c r="J1174" s="5">
        <f t="shared" si="217"/>
        <v>730</v>
      </c>
      <c r="K1174" s="5">
        <f t="shared" si="218"/>
        <v>1095</v>
      </c>
      <c r="L1174" s="5">
        <f t="shared" si="219"/>
        <v>1460</v>
      </c>
      <c r="M1174" s="5">
        <f t="shared" si="220"/>
        <v>1825</v>
      </c>
      <c r="N1174" s="5">
        <f t="shared" si="221"/>
        <v>2190</v>
      </c>
      <c r="O1174" s="1">
        <v>2.3290384453705478E-4</v>
      </c>
      <c r="P1174" s="9">
        <f t="shared" si="222"/>
        <v>8700.9807016687755</v>
      </c>
      <c r="Q1174" s="100">
        <f t="shared" si="223"/>
        <v>7991.8785148118277</v>
      </c>
      <c r="R1174" s="100">
        <f t="shared" si="224"/>
        <v>7340.5658954353448</v>
      </c>
      <c r="S1174" s="100">
        <f t="shared" si="225"/>
        <v>6742.3331780334538</v>
      </c>
      <c r="T1174" s="100">
        <f t="shared" si="226"/>
        <v>6192.854519823728</v>
      </c>
      <c r="U1174" s="100">
        <f t="shared" si="227"/>
        <v>5688.1566204189285</v>
      </c>
    </row>
    <row r="1175" spans="1:21" x14ac:dyDescent="0.25">
      <c r="A1175" s="4">
        <v>4301350606</v>
      </c>
      <c r="B1175" s="5">
        <v>318</v>
      </c>
      <c r="C1175" s="5">
        <v>27271</v>
      </c>
      <c r="D1175" s="5" t="s">
        <v>1</v>
      </c>
      <c r="E1175" s="5" t="s">
        <v>6</v>
      </c>
      <c r="F1175" s="5">
        <v>40.030659999999898</v>
      </c>
      <c r="G1175" s="6">
        <v>-110.54524000000001</v>
      </c>
      <c r="H1175" s="4">
        <f t="shared" si="216"/>
        <v>27271</v>
      </c>
      <c r="I1175" s="5">
        <v>365</v>
      </c>
      <c r="J1175" s="5">
        <f t="shared" si="217"/>
        <v>730</v>
      </c>
      <c r="K1175" s="5">
        <f t="shared" si="218"/>
        <v>1095</v>
      </c>
      <c r="L1175" s="5">
        <f t="shared" si="219"/>
        <v>1460</v>
      </c>
      <c r="M1175" s="5">
        <f t="shared" si="220"/>
        <v>1825</v>
      </c>
      <c r="N1175" s="5">
        <f t="shared" si="221"/>
        <v>2190</v>
      </c>
      <c r="O1175" s="1">
        <v>2.3290384453705478E-4</v>
      </c>
      <c r="P1175" s="9">
        <f t="shared" si="222"/>
        <v>25048.500444970879</v>
      </c>
      <c r="Q1175" s="100">
        <f t="shared" si="223"/>
        <v>23007.127517938705</v>
      </c>
      <c r="R1175" s="100">
        <f t="shared" si="224"/>
        <v>21132.119976186772</v>
      </c>
      <c r="S1175" s="100">
        <f t="shared" si="225"/>
        <v>19409.919571218234</v>
      </c>
      <c r="T1175" s="100">
        <f t="shared" si="226"/>
        <v>17828.073008562536</v>
      </c>
      <c r="U1175" s="100">
        <f t="shared" si="227"/>
        <v>16375.141897545087</v>
      </c>
    </row>
    <row r="1176" spans="1:21" x14ac:dyDescent="0.25">
      <c r="A1176" s="4">
        <v>4301350614</v>
      </c>
      <c r="B1176" s="5">
        <v>353</v>
      </c>
      <c r="C1176" s="5">
        <v>3698</v>
      </c>
      <c r="D1176" s="5" t="s">
        <v>1</v>
      </c>
      <c r="E1176" s="5" t="s">
        <v>6</v>
      </c>
      <c r="F1176" s="5">
        <v>40.144190000000002</v>
      </c>
      <c r="G1176" s="6">
        <v>-109.99003</v>
      </c>
      <c r="H1176" s="4">
        <f t="shared" si="216"/>
        <v>3698</v>
      </c>
      <c r="I1176" s="5">
        <v>365</v>
      </c>
      <c r="J1176" s="5">
        <f t="shared" si="217"/>
        <v>730</v>
      </c>
      <c r="K1176" s="5">
        <f t="shared" si="218"/>
        <v>1095</v>
      </c>
      <c r="L1176" s="5">
        <f t="shared" si="219"/>
        <v>1460</v>
      </c>
      <c r="M1176" s="5">
        <f t="shared" si="220"/>
        <v>1825</v>
      </c>
      <c r="N1176" s="5">
        <f t="shared" si="221"/>
        <v>2190</v>
      </c>
      <c r="O1176" s="1">
        <v>2.3290384453705478E-4</v>
      </c>
      <c r="P1176" s="9">
        <f t="shared" si="222"/>
        <v>3396.6247899051123</v>
      </c>
      <c r="Q1176" s="100">
        <f t="shared" si="223"/>
        <v>3119.81069859328</v>
      </c>
      <c r="R1176" s="100">
        <f t="shared" si="224"/>
        <v>2865.5560731890537</v>
      </c>
      <c r="S1176" s="100">
        <f t="shared" si="225"/>
        <v>2632.0223891446967</v>
      </c>
      <c r="T1176" s="100">
        <f t="shared" si="226"/>
        <v>2417.5209558015567</v>
      </c>
      <c r="U1176" s="100">
        <f t="shared" si="227"/>
        <v>2220.500705405806</v>
      </c>
    </row>
    <row r="1177" spans="1:21" x14ac:dyDescent="0.25">
      <c r="A1177" s="4">
        <v>4301350617</v>
      </c>
      <c r="B1177" s="5">
        <v>319</v>
      </c>
      <c r="C1177" s="5">
        <v>3380</v>
      </c>
      <c r="D1177" s="5" t="s">
        <v>1</v>
      </c>
      <c r="E1177" s="5" t="s">
        <v>6</v>
      </c>
      <c r="F1177" s="5">
        <v>40.143889999999899</v>
      </c>
      <c r="G1177" s="6">
        <v>-110.13564</v>
      </c>
      <c r="H1177" s="4">
        <f t="shared" si="216"/>
        <v>3380</v>
      </c>
      <c r="I1177" s="5">
        <v>365</v>
      </c>
      <c r="J1177" s="5">
        <f t="shared" si="217"/>
        <v>730</v>
      </c>
      <c r="K1177" s="5">
        <f t="shared" si="218"/>
        <v>1095</v>
      </c>
      <c r="L1177" s="5">
        <f t="shared" si="219"/>
        <v>1460</v>
      </c>
      <c r="M1177" s="5">
        <f t="shared" si="220"/>
        <v>1825</v>
      </c>
      <c r="N1177" s="5">
        <f t="shared" si="221"/>
        <v>2190</v>
      </c>
      <c r="O1177" s="1">
        <v>2.3290384453705478E-4</v>
      </c>
      <c r="P1177" s="9">
        <f t="shared" si="222"/>
        <v>3104.5407760625417</v>
      </c>
      <c r="Q1177" s="100">
        <f t="shared" si="223"/>
        <v>2851.5306006612454</v>
      </c>
      <c r="R1177" s="100">
        <f t="shared" si="224"/>
        <v>2619.1399479121151</v>
      </c>
      <c r="S1177" s="100">
        <f t="shared" si="225"/>
        <v>2405.6883924578356</v>
      </c>
      <c r="T1177" s="100">
        <f t="shared" si="226"/>
        <v>2209.6324582502061</v>
      </c>
      <c r="U1177" s="100">
        <f t="shared" si="227"/>
        <v>2029.5544576180703</v>
      </c>
    </row>
    <row r="1178" spans="1:21" x14ac:dyDescent="0.25">
      <c r="A1178" s="4">
        <v>4301350623</v>
      </c>
      <c r="B1178" s="5">
        <v>44</v>
      </c>
      <c r="C1178" s="5">
        <v>180</v>
      </c>
      <c r="D1178" s="5" t="s">
        <v>1</v>
      </c>
      <c r="E1178" s="5" t="s">
        <v>6</v>
      </c>
      <c r="F1178" s="5">
        <v>40.200290000000003</v>
      </c>
      <c r="G1178" s="6">
        <v>-110.52395</v>
      </c>
      <c r="H1178" s="4">
        <f t="shared" si="216"/>
        <v>180</v>
      </c>
      <c r="I1178" s="5">
        <v>365</v>
      </c>
      <c r="J1178" s="5">
        <f t="shared" si="217"/>
        <v>730</v>
      </c>
      <c r="K1178" s="5">
        <f t="shared" si="218"/>
        <v>1095</v>
      </c>
      <c r="L1178" s="5">
        <f t="shared" si="219"/>
        <v>1460</v>
      </c>
      <c r="M1178" s="5">
        <f t="shared" si="220"/>
        <v>1825</v>
      </c>
      <c r="N1178" s="5">
        <f t="shared" si="221"/>
        <v>2190</v>
      </c>
      <c r="O1178" s="1">
        <v>2.3290384453705478E-4</v>
      </c>
      <c r="P1178" s="9">
        <f t="shared" si="222"/>
        <v>165.33057387315313</v>
      </c>
      <c r="Q1178" s="100">
        <f t="shared" si="223"/>
        <v>151.85665920681188</v>
      </c>
      <c r="R1178" s="100">
        <f t="shared" si="224"/>
        <v>139.48082562845585</v>
      </c>
      <c r="S1178" s="100">
        <f t="shared" si="225"/>
        <v>128.11358303029891</v>
      </c>
      <c r="T1178" s="100">
        <f t="shared" si="226"/>
        <v>117.67273446302873</v>
      </c>
      <c r="U1178" s="100">
        <f t="shared" si="227"/>
        <v>108.0827817666428</v>
      </c>
    </row>
    <row r="1179" spans="1:21" x14ac:dyDescent="0.25">
      <c r="A1179" s="4">
        <v>4301350626</v>
      </c>
      <c r="B1179" s="5">
        <v>267</v>
      </c>
      <c r="C1179" s="5">
        <v>10094</v>
      </c>
      <c r="D1179" s="5" t="s">
        <v>1</v>
      </c>
      <c r="E1179" s="5" t="s">
        <v>6</v>
      </c>
      <c r="F1179" s="5">
        <v>40.057949999999899</v>
      </c>
      <c r="G1179" s="6">
        <v>-110.07012</v>
      </c>
      <c r="H1179" s="4">
        <f t="shared" si="216"/>
        <v>10094</v>
      </c>
      <c r="I1179" s="5">
        <v>365</v>
      </c>
      <c r="J1179" s="5">
        <f t="shared" si="217"/>
        <v>730</v>
      </c>
      <c r="K1179" s="5">
        <f t="shared" si="218"/>
        <v>1095</v>
      </c>
      <c r="L1179" s="5">
        <f t="shared" si="219"/>
        <v>1460</v>
      </c>
      <c r="M1179" s="5">
        <f t="shared" si="220"/>
        <v>1825</v>
      </c>
      <c r="N1179" s="5">
        <f t="shared" si="221"/>
        <v>2190</v>
      </c>
      <c r="O1179" s="1">
        <v>2.3290384453705478E-4</v>
      </c>
      <c r="P1179" s="9">
        <f t="shared" si="222"/>
        <v>9271.3711815311526</v>
      </c>
      <c r="Q1179" s="100">
        <f t="shared" si="223"/>
        <v>8515.7839890753294</v>
      </c>
      <c r="R1179" s="100">
        <f t="shared" si="224"/>
        <v>7821.774743853518</v>
      </c>
      <c r="S1179" s="100">
        <f t="shared" si="225"/>
        <v>7184.3250394879851</v>
      </c>
      <c r="T1179" s="100">
        <f t="shared" si="226"/>
        <v>6598.8254537211778</v>
      </c>
      <c r="U1179" s="100">
        <f t="shared" si="227"/>
        <v>6061.0422175138465</v>
      </c>
    </row>
    <row r="1180" spans="1:21" x14ac:dyDescent="0.25">
      <c r="A1180" s="4">
        <v>4301350627</v>
      </c>
      <c r="B1180" s="5">
        <v>356</v>
      </c>
      <c r="C1180" s="5">
        <v>14190</v>
      </c>
      <c r="D1180" s="5" t="s">
        <v>1</v>
      </c>
      <c r="E1180" s="5" t="s">
        <v>6</v>
      </c>
      <c r="F1180" s="5">
        <v>40.065579999999898</v>
      </c>
      <c r="G1180" s="6">
        <v>-110.103269999999</v>
      </c>
      <c r="H1180" s="4">
        <f t="shared" si="216"/>
        <v>14190</v>
      </c>
      <c r="I1180" s="5">
        <v>365</v>
      </c>
      <c r="J1180" s="5">
        <f t="shared" si="217"/>
        <v>730</v>
      </c>
      <c r="K1180" s="5">
        <f t="shared" si="218"/>
        <v>1095</v>
      </c>
      <c r="L1180" s="5">
        <f t="shared" si="219"/>
        <v>1460</v>
      </c>
      <c r="M1180" s="5">
        <f t="shared" si="220"/>
        <v>1825</v>
      </c>
      <c r="N1180" s="5">
        <f t="shared" si="221"/>
        <v>2190</v>
      </c>
      <c r="O1180" s="1">
        <v>2.3290384453705478E-4</v>
      </c>
      <c r="P1180" s="9">
        <f t="shared" si="222"/>
        <v>13033.560240333571</v>
      </c>
      <c r="Q1180" s="100">
        <f t="shared" si="223"/>
        <v>11971.366634137004</v>
      </c>
      <c r="R1180" s="100">
        <f t="shared" si="224"/>
        <v>10995.738420376601</v>
      </c>
      <c r="S1180" s="100">
        <f t="shared" si="225"/>
        <v>10099.620795555233</v>
      </c>
      <c r="T1180" s="100">
        <f t="shared" si="226"/>
        <v>9276.5339001687644</v>
      </c>
      <c r="U1180" s="100">
        <f t="shared" si="227"/>
        <v>8520.5259626036732</v>
      </c>
    </row>
    <row r="1181" spans="1:21" x14ac:dyDescent="0.25">
      <c r="A1181" s="4">
        <v>4301350628</v>
      </c>
      <c r="B1181" s="5">
        <v>339</v>
      </c>
      <c r="C1181" s="5">
        <v>5858</v>
      </c>
      <c r="D1181" s="5" t="s">
        <v>1</v>
      </c>
      <c r="E1181" s="5" t="s">
        <v>6</v>
      </c>
      <c r="F1181" s="5">
        <v>40.065600000000003</v>
      </c>
      <c r="G1181" s="6">
        <v>-110.10321</v>
      </c>
      <c r="H1181" s="4">
        <f t="shared" si="216"/>
        <v>5858</v>
      </c>
      <c r="I1181" s="5">
        <v>365</v>
      </c>
      <c r="J1181" s="5">
        <f t="shared" si="217"/>
        <v>730</v>
      </c>
      <c r="K1181" s="5">
        <f t="shared" si="218"/>
        <v>1095</v>
      </c>
      <c r="L1181" s="5">
        <f t="shared" si="219"/>
        <v>1460</v>
      </c>
      <c r="M1181" s="5">
        <f t="shared" si="220"/>
        <v>1825</v>
      </c>
      <c r="N1181" s="5">
        <f t="shared" si="221"/>
        <v>2190</v>
      </c>
      <c r="O1181" s="1">
        <v>2.3290384453705478E-4</v>
      </c>
      <c r="P1181" s="9">
        <f t="shared" si="222"/>
        <v>5380.59167638295</v>
      </c>
      <c r="Q1181" s="100">
        <f t="shared" si="223"/>
        <v>4942.0906090750223</v>
      </c>
      <c r="R1181" s="100">
        <f t="shared" si="224"/>
        <v>4539.325980730524</v>
      </c>
      <c r="S1181" s="100">
        <f t="shared" si="225"/>
        <v>4169.3853855082843</v>
      </c>
      <c r="T1181" s="100">
        <f t="shared" si="226"/>
        <v>3829.5937693579017</v>
      </c>
      <c r="U1181" s="100">
        <f t="shared" si="227"/>
        <v>3517.4940866055194</v>
      </c>
    </row>
    <row r="1182" spans="1:21" x14ac:dyDescent="0.25">
      <c r="A1182" s="4">
        <v>4301350629</v>
      </c>
      <c r="B1182" s="5">
        <v>333</v>
      </c>
      <c r="C1182" s="5">
        <v>14673</v>
      </c>
      <c r="D1182" s="5" t="s">
        <v>1</v>
      </c>
      <c r="E1182" s="5" t="s">
        <v>6</v>
      </c>
      <c r="F1182" s="5">
        <v>40.061369999999897</v>
      </c>
      <c r="G1182" s="6">
        <v>-110.10266</v>
      </c>
      <c r="H1182" s="4">
        <f t="shared" si="216"/>
        <v>14673</v>
      </c>
      <c r="I1182" s="5">
        <v>365</v>
      </c>
      <c r="J1182" s="5">
        <f t="shared" si="217"/>
        <v>730</v>
      </c>
      <c r="K1182" s="5">
        <f t="shared" si="218"/>
        <v>1095</v>
      </c>
      <c r="L1182" s="5">
        <f t="shared" si="219"/>
        <v>1460</v>
      </c>
      <c r="M1182" s="5">
        <f t="shared" si="220"/>
        <v>1825</v>
      </c>
      <c r="N1182" s="5">
        <f t="shared" si="221"/>
        <v>2190</v>
      </c>
      <c r="O1182" s="1">
        <v>2.3290384453705478E-4</v>
      </c>
      <c r="P1182" s="9">
        <f t="shared" si="222"/>
        <v>13477.197280226532</v>
      </c>
      <c r="Q1182" s="100">
        <f t="shared" si="223"/>
        <v>12378.848669675283</v>
      </c>
      <c r="R1182" s="100">
        <f t="shared" si="224"/>
        <v>11370.011969146291</v>
      </c>
      <c r="S1182" s="100">
        <f t="shared" si="225"/>
        <v>10443.392243353201</v>
      </c>
      <c r="T1182" s="100">
        <f t="shared" si="226"/>
        <v>9592.2890709778912</v>
      </c>
      <c r="U1182" s="100">
        <f t="shared" si="227"/>
        <v>8810.5480936774984</v>
      </c>
    </row>
    <row r="1183" spans="1:21" x14ac:dyDescent="0.25">
      <c r="A1183" s="4">
        <v>4301350630</v>
      </c>
      <c r="B1183" s="5">
        <v>345</v>
      </c>
      <c r="C1183" s="5">
        <v>23950</v>
      </c>
      <c r="D1183" s="5" t="s">
        <v>1</v>
      </c>
      <c r="E1183" s="5" t="s">
        <v>6</v>
      </c>
      <c r="F1183" s="5">
        <v>40.061410000000002</v>
      </c>
      <c r="G1183" s="6">
        <v>-110.10269</v>
      </c>
      <c r="H1183" s="4">
        <f t="shared" si="216"/>
        <v>23950</v>
      </c>
      <c r="I1183" s="5">
        <v>365</v>
      </c>
      <c r="J1183" s="5">
        <f t="shared" si="217"/>
        <v>730</v>
      </c>
      <c r="K1183" s="5">
        <f t="shared" si="218"/>
        <v>1095</v>
      </c>
      <c r="L1183" s="5">
        <f t="shared" si="219"/>
        <v>1460</v>
      </c>
      <c r="M1183" s="5">
        <f t="shared" si="220"/>
        <v>1825</v>
      </c>
      <c r="N1183" s="5">
        <f t="shared" si="221"/>
        <v>2190</v>
      </c>
      <c r="O1183" s="1">
        <v>2.3290384453705478E-4</v>
      </c>
      <c r="P1183" s="9">
        <f t="shared" si="222"/>
        <v>21998.151357011207</v>
      </c>
      <c r="Q1183" s="100">
        <f t="shared" si="223"/>
        <v>20205.372155573026</v>
      </c>
      <c r="R1183" s="100">
        <f t="shared" si="224"/>
        <v>18558.698743341763</v>
      </c>
      <c r="S1183" s="100">
        <f t="shared" si="225"/>
        <v>17046.223964309218</v>
      </c>
      <c r="T1183" s="100">
        <f t="shared" si="226"/>
        <v>15657.011057719656</v>
      </c>
      <c r="U1183" s="100">
        <f t="shared" si="227"/>
        <v>14381.014573950528</v>
      </c>
    </row>
    <row r="1184" spans="1:21" x14ac:dyDescent="0.25">
      <c r="A1184" s="4">
        <v>4301350631</v>
      </c>
      <c r="B1184" s="5">
        <v>366</v>
      </c>
      <c r="C1184" s="5">
        <v>11905</v>
      </c>
      <c r="D1184" s="5" t="s">
        <v>1</v>
      </c>
      <c r="E1184" s="5" t="s">
        <v>6</v>
      </c>
      <c r="F1184" s="5">
        <v>40.062080000000002</v>
      </c>
      <c r="G1184" s="6">
        <v>-110.1082</v>
      </c>
      <c r="H1184" s="4">
        <f t="shared" si="216"/>
        <v>11905</v>
      </c>
      <c r="I1184" s="5">
        <v>365</v>
      </c>
      <c r="J1184" s="5">
        <f t="shared" si="217"/>
        <v>730</v>
      </c>
      <c r="K1184" s="5">
        <f t="shared" si="218"/>
        <v>1095</v>
      </c>
      <c r="L1184" s="5">
        <f t="shared" si="219"/>
        <v>1460</v>
      </c>
      <c r="M1184" s="5">
        <f t="shared" si="220"/>
        <v>1825</v>
      </c>
      <c r="N1184" s="5">
        <f t="shared" si="221"/>
        <v>2190</v>
      </c>
      <c r="O1184" s="1">
        <v>2.3290384453705478E-4</v>
      </c>
      <c r="P1184" s="9">
        <f t="shared" si="222"/>
        <v>10934.78045533271</v>
      </c>
      <c r="Q1184" s="100">
        <f t="shared" si="223"/>
        <v>10043.630710317198</v>
      </c>
      <c r="R1184" s="100">
        <f t="shared" si="224"/>
        <v>9225.1068283709265</v>
      </c>
      <c r="S1184" s="100">
        <f t="shared" si="225"/>
        <v>8473.2900331983819</v>
      </c>
      <c r="T1184" s="100">
        <f t="shared" si="226"/>
        <v>7782.743909901983</v>
      </c>
      <c r="U1184" s="100">
        <f t="shared" si="227"/>
        <v>7148.4750940660133</v>
      </c>
    </row>
    <row r="1185" spans="1:21" x14ac:dyDescent="0.25">
      <c r="A1185" s="4">
        <v>4301350632</v>
      </c>
      <c r="B1185" s="5">
        <v>306</v>
      </c>
      <c r="C1185" s="5">
        <v>8059</v>
      </c>
      <c r="D1185" s="5" t="s">
        <v>1</v>
      </c>
      <c r="E1185" s="5" t="s">
        <v>6</v>
      </c>
      <c r="F1185" s="5">
        <v>40.061729999999898</v>
      </c>
      <c r="G1185" s="6">
        <v>-110.12195</v>
      </c>
      <c r="H1185" s="4">
        <f t="shared" si="216"/>
        <v>8059</v>
      </c>
      <c r="I1185" s="5">
        <v>365</v>
      </c>
      <c r="J1185" s="5">
        <f t="shared" si="217"/>
        <v>730</v>
      </c>
      <c r="K1185" s="5">
        <f t="shared" si="218"/>
        <v>1095</v>
      </c>
      <c r="L1185" s="5">
        <f t="shared" si="219"/>
        <v>1460</v>
      </c>
      <c r="M1185" s="5">
        <f t="shared" si="220"/>
        <v>1825</v>
      </c>
      <c r="N1185" s="5">
        <f t="shared" si="221"/>
        <v>2190</v>
      </c>
      <c r="O1185" s="1">
        <v>2.3290384453705478E-4</v>
      </c>
      <c r="P1185" s="9">
        <f t="shared" si="222"/>
        <v>7402.217193576339</v>
      </c>
      <c r="Q1185" s="100">
        <f t="shared" si="223"/>
        <v>6798.9600919316499</v>
      </c>
      <c r="R1185" s="100">
        <f t="shared" si="224"/>
        <v>6244.8665207762533</v>
      </c>
      <c r="S1185" s="100">
        <f t="shared" si="225"/>
        <v>5735.9298091176615</v>
      </c>
      <c r="T1185" s="100">
        <f t="shared" si="226"/>
        <v>5268.4698168752693</v>
      </c>
      <c r="U1185" s="100">
        <f t="shared" si="227"/>
        <v>4839.1063236520795</v>
      </c>
    </row>
    <row r="1186" spans="1:21" x14ac:dyDescent="0.25">
      <c r="A1186" s="4">
        <v>4301350633</v>
      </c>
      <c r="B1186" s="5">
        <v>287</v>
      </c>
      <c r="C1186" s="5">
        <v>6569</v>
      </c>
      <c r="D1186" s="5" t="s">
        <v>1</v>
      </c>
      <c r="E1186" s="5" t="s">
        <v>6</v>
      </c>
      <c r="F1186" s="5">
        <v>40.054490000000001</v>
      </c>
      <c r="G1186" s="6">
        <v>-110.131739999999</v>
      </c>
      <c r="H1186" s="4">
        <f t="shared" si="216"/>
        <v>6569</v>
      </c>
      <c r="I1186" s="5">
        <v>365</v>
      </c>
      <c r="J1186" s="5">
        <f t="shared" si="217"/>
        <v>730</v>
      </c>
      <c r="K1186" s="5">
        <f t="shared" si="218"/>
        <v>1095</v>
      </c>
      <c r="L1186" s="5">
        <f t="shared" si="219"/>
        <v>1460</v>
      </c>
      <c r="M1186" s="5">
        <f t="shared" si="220"/>
        <v>1825</v>
      </c>
      <c r="N1186" s="5">
        <f t="shared" si="221"/>
        <v>2190</v>
      </c>
      <c r="O1186" s="1">
        <v>2.3290384453705478E-4</v>
      </c>
      <c r="P1186" s="9">
        <f t="shared" si="222"/>
        <v>6033.6474431819042</v>
      </c>
      <c r="Q1186" s="100">
        <f t="shared" si="223"/>
        <v>5541.9244129419294</v>
      </c>
      <c r="R1186" s="100">
        <f t="shared" si="224"/>
        <v>5090.2752419629242</v>
      </c>
      <c r="S1186" s="100">
        <f t="shared" si="225"/>
        <v>4675.4340384779644</v>
      </c>
      <c r="T1186" s="100">
        <f t="shared" si="226"/>
        <v>4294.4010704868651</v>
      </c>
      <c r="U1186" s="100">
        <f t="shared" si="227"/>
        <v>3944.4210745837586</v>
      </c>
    </row>
    <row r="1187" spans="1:21" x14ac:dyDescent="0.25">
      <c r="A1187" s="4">
        <v>4301350634</v>
      </c>
      <c r="B1187" s="5">
        <v>308</v>
      </c>
      <c r="C1187" s="5">
        <v>13045</v>
      </c>
      <c r="D1187" s="5" t="s">
        <v>1</v>
      </c>
      <c r="E1187" s="5" t="s">
        <v>6</v>
      </c>
      <c r="F1187" s="5">
        <v>40.058300000000003</v>
      </c>
      <c r="G1187" s="6">
        <v>-110.12661</v>
      </c>
      <c r="H1187" s="4">
        <f t="shared" si="216"/>
        <v>13045</v>
      </c>
      <c r="I1187" s="5">
        <v>365</v>
      </c>
      <c r="J1187" s="5">
        <f t="shared" si="217"/>
        <v>730</v>
      </c>
      <c r="K1187" s="5">
        <f t="shared" si="218"/>
        <v>1095</v>
      </c>
      <c r="L1187" s="5">
        <f t="shared" si="219"/>
        <v>1460</v>
      </c>
      <c r="M1187" s="5">
        <f t="shared" si="220"/>
        <v>1825</v>
      </c>
      <c r="N1187" s="5">
        <f t="shared" si="221"/>
        <v>2190</v>
      </c>
      <c r="O1187" s="1">
        <v>2.3290384453705478E-4</v>
      </c>
      <c r="P1187" s="9">
        <f t="shared" si="222"/>
        <v>11981.87408986268</v>
      </c>
      <c r="Q1187" s="100">
        <f t="shared" si="223"/>
        <v>11005.389551960339</v>
      </c>
      <c r="R1187" s="100">
        <f t="shared" si="224"/>
        <v>10108.48539068448</v>
      </c>
      <c r="S1187" s="100">
        <f t="shared" si="225"/>
        <v>9284.6760590569411</v>
      </c>
      <c r="T1187" s="100">
        <f t="shared" si="226"/>
        <v>8528.0045615011659</v>
      </c>
      <c r="U1187" s="100">
        <f t="shared" si="227"/>
        <v>7832.9993785880852</v>
      </c>
    </row>
    <row r="1188" spans="1:21" x14ac:dyDescent="0.25">
      <c r="A1188" s="4">
        <v>4301350635</v>
      </c>
      <c r="B1188" s="5">
        <v>295</v>
      </c>
      <c r="C1188" s="5">
        <v>10446</v>
      </c>
      <c r="D1188" s="5" t="s">
        <v>1</v>
      </c>
      <c r="E1188" s="5" t="s">
        <v>6</v>
      </c>
      <c r="F1188" s="5">
        <v>40.058259999999898</v>
      </c>
      <c r="G1188" s="6">
        <v>-110.12667</v>
      </c>
      <c r="H1188" s="4">
        <f t="shared" si="216"/>
        <v>10446</v>
      </c>
      <c r="I1188" s="5">
        <v>365</v>
      </c>
      <c r="J1188" s="5">
        <f t="shared" si="217"/>
        <v>730</v>
      </c>
      <c r="K1188" s="5">
        <f t="shared" si="218"/>
        <v>1095</v>
      </c>
      <c r="L1188" s="5">
        <f t="shared" si="219"/>
        <v>1460</v>
      </c>
      <c r="M1188" s="5">
        <f t="shared" si="220"/>
        <v>1825</v>
      </c>
      <c r="N1188" s="5">
        <f t="shared" si="221"/>
        <v>2190</v>
      </c>
      <c r="O1188" s="1">
        <v>2.3290384453705478E-4</v>
      </c>
      <c r="P1188" s="9">
        <f t="shared" si="222"/>
        <v>9594.6843037719864</v>
      </c>
      <c r="Q1188" s="100">
        <f t="shared" si="223"/>
        <v>8812.7481226353175</v>
      </c>
      <c r="R1188" s="100">
        <f t="shared" si="224"/>
        <v>8094.53724730472</v>
      </c>
      <c r="S1188" s="100">
        <f t="shared" si="225"/>
        <v>7434.858268525014</v>
      </c>
      <c r="T1188" s="100">
        <f t="shared" si="226"/>
        <v>6828.9410233377666</v>
      </c>
      <c r="U1188" s="100">
        <f t="shared" si="227"/>
        <v>6272.4041018575035</v>
      </c>
    </row>
    <row r="1189" spans="1:21" x14ac:dyDescent="0.25">
      <c r="A1189" s="4">
        <v>4301350636</v>
      </c>
      <c r="B1189" s="5">
        <v>297</v>
      </c>
      <c r="C1189" s="5">
        <v>20178</v>
      </c>
      <c r="D1189" s="5" t="s">
        <v>1</v>
      </c>
      <c r="E1189" s="5" t="s">
        <v>6</v>
      </c>
      <c r="F1189" s="5">
        <v>40.058140000000002</v>
      </c>
      <c r="G1189" s="6">
        <v>-110.13154</v>
      </c>
      <c r="H1189" s="4">
        <f t="shared" si="216"/>
        <v>20178</v>
      </c>
      <c r="I1189" s="5">
        <v>365</v>
      </c>
      <c r="J1189" s="5">
        <f t="shared" si="217"/>
        <v>730</v>
      </c>
      <c r="K1189" s="5">
        <f t="shared" si="218"/>
        <v>1095</v>
      </c>
      <c r="L1189" s="5">
        <f t="shared" si="219"/>
        <v>1460</v>
      </c>
      <c r="M1189" s="5">
        <f t="shared" si="220"/>
        <v>1825</v>
      </c>
      <c r="N1189" s="5">
        <f t="shared" si="221"/>
        <v>2190</v>
      </c>
      <c r="O1189" s="1">
        <v>2.3290384453705478E-4</v>
      </c>
      <c r="P1189" s="9">
        <f t="shared" si="222"/>
        <v>18533.557331180466</v>
      </c>
      <c r="Q1189" s="100">
        <f t="shared" si="223"/>
        <v>17023.131497083614</v>
      </c>
      <c r="R1189" s="100">
        <f t="shared" si="224"/>
        <v>15635.800552949899</v>
      </c>
      <c r="S1189" s="100">
        <f t="shared" si="225"/>
        <v>14361.532657696509</v>
      </c>
      <c r="T1189" s="100">
        <f t="shared" si="226"/>
        <v>13191.113533305521</v>
      </c>
      <c r="U1189" s="100">
        <f t="shared" si="227"/>
        <v>12116.079836040657</v>
      </c>
    </row>
    <row r="1190" spans="1:21" x14ac:dyDescent="0.25">
      <c r="A1190" s="4">
        <v>4301350637</v>
      </c>
      <c r="B1190" s="5">
        <v>301</v>
      </c>
      <c r="C1190" s="5">
        <v>15622</v>
      </c>
      <c r="D1190" s="5" t="s">
        <v>1</v>
      </c>
      <c r="E1190" s="5" t="s">
        <v>6</v>
      </c>
      <c r="F1190" s="5">
        <v>40.058100000000003</v>
      </c>
      <c r="G1190" s="6">
        <v>-110.13158</v>
      </c>
      <c r="H1190" s="4">
        <f t="shared" si="216"/>
        <v>15622</v>
      </c>
      <c r="I1190" s="5">
        <v>365</v>
      </c>
      <c r="J1190" s="5">
        <f t="shared" si="217"/>
        <v>730</v>
      </c>
      <c r="K1190" s="5">
        <f t="shared" si="218"/>
        <v>1095</v>
      </c>
      <c r="L1190" s="5">
        <f t="shared" si="219"/>
        <v>1460</v>
      </c>
      <c r="M1190" s="5">
        <f t="shared" si="220"/>
        <v>1825</v>
      </c>
      <c r="N1190" s="5">
        <f t="shared" si="221"/>
        <v>2190</v>
      </c>
      <c r="O1190" s="1">
        <v>2.3290384453705478E-4</v>
      </c>
      <c r="P1190" s="9">
        <f t="shared" si="222"/>
        <v>14348.856805813322</v>
      </c>
      <c r="Q1190" s="100">
        <f t="shared" si="223"/>
        <v>13179.470722937864</v>
      </c>
      <c r="R1190" s="100">
        <f t="shared" si="224"/>
        <v>12105.385877598539</v>
      </c>
      <c r="S1190" s="100">
        <f t="shared" si="225"/>
        <v>11118.835522774054</v>
      </c>
      <c r="T1190" s="100">
        <f t="shared" si="226"/>
        <v>10212.685876563526</v>
      </c>
      <c r="U1190" s="100">
        <f t="shared" si="227"/>
        <v>9380.3845375471883</v>
      </c>
    </row>
    <row r="1191" spans="1:21" x14ac:dyDescent="0.25">
      <c r="A1191" s="4">
        <v>4301350638</v>
      </c>
      <c r="B1191" s="5">
        <v>298</v>
      </c>
      <c r="C1191" s="5">
        <v>7665</v>
      </c>
      <c r="D1191" s="5" t="s">
        <v>1</v>
      </c>
      <c r="E1191" s="5" t="s">
        <v>6</v>
      </c>
      <c r="F1191" s="5">
        <v>40.054989999999897</v>
      </c>
      <c r="G1191" s="6">
        <v>-110.136799999999</v>
      </c>
      <c r="H1191" s="4">
        <f t="shared" si="216"/>
        <v>7665</v>
      </c>
      <c r="I1191" s="5">
        <v>365</v>
      </c>
      <c r="J1191" s="5">
        <f t="shared" si="217"/>
        <v>730</v>
      </c>
      <c r="K1191" s="5">
        <f t="shared" si="218"/>
        <v>1095</v>
      </c>
      <c r="L1191" s="5">
        <f t="shared" si="219"/>
        <v>1460</v>
      </c>
      <c r="M1191" s="5">
        <f t="shared" si="220"/>
        <v>1825</v>
      </c>
      <c r="N1191" s="5">
        <f t="shared" si="221"/>
        <v>2190</v>
      </c>
      <c r="O1191" s="1">
        <v>2.3290384453705478E-4</v>
      </c>
      <c r="P1191" s="9">
        <f t="shared" si="222"/>
        <v>7040.3269374317697</v>
      </c>
      <c r="Q1191" s="100">
        <f t="shared" si="223"/>
        <v>6466.5627378900726</v>
      </c>
      <c r="R1191" s="100">
        <f t="shared" si="224"/>
        <v>5939.5584913450775</v>
      </c>
      <c r="S1191" s="100">
        <f t="shared" si="225"/>
        <v>5455.5034107068959</v>
      </c>
      <c r="T1191" s="100">
        <f t="shared" si="226"/>
        <v>5010.8972758839736</v>
      </c>
      <c r="U1191" s="100">
        <f t="shared" si="227"/>
        <v>4602.5251235628721</v>
      </c>
    </row>
    <row r="1192" spans="1:21" x14ac:dyDescent="0.25">
      <c r="A1192" s="4">
        <v>4301350639</v>
      </c>
      <c r="B1192" s="5">
        <v>342</v>
      </c>
      <c r="C1192" s="5">
        <v>3845</v>
      </c>
      <c r="D1192" s="5" t="s">
        <v>1</v>
      </c>
      <c r="E1192" s="5" t="s">
        <v>6</v>
      </c>
      <c r="F1192" s="5">
        <v>40.036439999999899</v>
      </c>
      <c r="G1192" s="6">
        <v>-110.10354</v>
      </c>
      <c r="H1192" s="4">
        <f t="shared" si="216"/>
        <v>3845</v>
      </c>
      <c r="I1192" s="5">
        <v>365</v>
      </c>
      <c r="J1192" s="5">
        <f t="shared" si="217"/>
        <v>730</v>
      </c>
      <c r="K1192" s="5">
        <f t="shared" si="218"/>
        <v>1095</v>
      </c>
      <c r="L1192" s="5">
        <f t="shared" si="219"/>
        <v>1460</v>
      </c>
      <c r="M1192" s="5">
        <f t="shared" si="220"/>
        <v>1825</v>
      </c>
      <c r="N1192" s="5">
        <f t="shared" si="221"/>
        <v>2190</v>
      </c>
      <c r="O1192" s="1">
        <v>2.3290384453705478E-4</v>
      </c>
      <c r="P1192" s="9">
        <f t="shared" si="222"/>
        <v>3531.6447585681872</v>
      </c>
      <c r="Q1192" s="100">
        <f t="shared" si="223"/>
        <v>3243.826970278843</v>
      </c>
      <c r="R1192" s="100">
        <f t="shared" si="224"/>
        <v>2979.4654141189594</v>
      </c>
      <c r="S1192" s="100">
        <f t="shared" si="225"/>
        <v>2736.6484819527741</v>
      </c>
      <c r="T1192" s="100">
        <f t="shared" si="226"/>
        <v>2513.6203556130304</v>
      </c>
      <c r="U1192" s="100">
        <f t="shared" si="227"/>
        <v>2308.768310515231</v>
      </c>
    </row>
    <row r="1193" spans="1:21" x14ac:dyDescent="0.25">
      <c r="A1193" s="4">
        <v>4301350640</v>
      </c>
      <c r="B1193" s="5">
        <v>365</v>
      </c>
      <c r="C1193" s="5">
        <v>5775</v>
      </c>
      <c r="D1193" s="5" t="s">
        <v>1</v>
      </c>
      <c r="E1193" s="5" t="s">
        <v>6</v>
      </c>
      <c r="F1193" s="5">
        <v>40.036479999999898</v>
      </c>
      <c r="G1193" s="6">
        <v>-110.103489999999</v>
      </c>
      <c r="H1193" s="4">
        <f t="shared" si="216"/>
        <v>5775</v>
      </c>
      <c r="I1193" s="5">
        <v>365</v>
      </c>
      <c r="J1193" s="5">
        <f t="shared" si="217"/>
        <v>730</v>
      </c>
      <c r="K1193" s="5">
        <f t="shared" si="218"/>
        <v>1095</v>
      </c>
      <c r="L1193" s="5">
        <f t="shared" si="219"/>
        <v>1460</v>
      </c>
      <c r="M1193" s="5">
        <f t="shared" si="220"/>
        <v>1825</v>
      </c>
      <c r="N1193" s="5">
        <f t="shared" si="221"/>
        <v>2190</v>
      </c>
      <c r="O1193" s="1">
        <v>2.3290384453705478E-4</v>
      </c>
      <c r="P1193" s="9">
        <f t="shared" si="222"/>
        <v>5304.3559117636623</v>
      </c>
      <c r="Q1193" s="100">
        <f t="shared" si="223"/>
        <v>4872.0678162185486</v>
      </c>
      <c r="R1193" s="100">
        <f t="shared" si="224"/>
        <v>4475.0098222462912</v>
      </c>
      <c r="S1193" s="100">
        <f t="shared" si="225"/>
        <v>4110.3107888887571</v>
      </c>
      <c r="T1193" s="100">
        <f t="shared" si="226"/>
        <v>3775.3335640221717</v>
      </c>
      <c r="U1193" s="100">
        <f t="shared" si="227"/>
        <v>3467.6559150131229</v>
      </c>
    </row>
    <row r="1194" spans="1:21" x14ac:dyDescent="0.25">
      <c r="A1194" s="4">
        <v>4301350641</v>
      </c>
      <c r="B1194" s="5">
        <v>348</v>
      </c>
      <c r="C1194" s="5">
        <v>14869</v>
      </c>
      <c r="D1194" s="5" t="s">
        <v>1</v>
      </c>
      <c r="E1194" s="5" t="s">
        <v>6</v>
      </c>
      <c r="F1194" s="5">
        <v>40.192340000000002</v>
      </c>
      <c r="G1194" s="6">
        <v>-110.64100000000001</v>
      </c>
      <c r="H1194" s="4">
        <f t="shared" si="216"/>
        <v>14869</v>
      </c>
      <c r="I1194" s="5">
        <v>365</v>
      </c>
      <c r="J1194" s="5">
        <f t="shared" si="217"/>
        <v>730</v>
      </c>
      <c r="K1194" s="5">
        <f t="shared" si="218"/>
        <v>1095</v>
      </c>
      <c r="L1194" s="5">
        <f t="shared" si="219"/>
        <v>1460</v>
      </c>
      <c r="M1194" s="5">
        <f t="shared" si="220"/>
        <v>1825</v>
      </c>
      <c r="N1194" s="5">
        <f t="shared" si="221"/>
        <v>2190</v>
      </c>
      <c r="O1194" s="1">
        <v>2.3290384453705478E-4</v>
      </c>
      <c r="P1194" s="9">
        <f t="shared" si="222"/>
        <v>13657.223905110632</v>
      </c>
      <c r="Q1194" s="100">
        <f t="shared" si="223"/>
        <v>12544.203698589366</v>
      </c>
      <c r="R1194" s="100">
        <f t="shared" si="224"/>
        <v>11521.891090386165</v>
      </c>
      <c r="S1194" s="100">
        <f t="shared" si="225"/>
        <v>10582.893700430637</v>
      </c>
      <c r="T1194" s="100">
        <f t="shared" si="226"/>
        <v>9720.4216040598567</v>
      </c>
      <c r="U1194" s="100">
        <f t="shared" si="227"/>
        <v>8928.2382338233983</v>
      </c>
    </row>
    <row r="1195" spans="1:21" x14ac:dyDescent="0.25">
      <c r="A1195" s="4">
        <v>4301350647</v>
      </c>
      <c r="B1195" s="5">
        <v>347</v>
      </c>
      <c r="C1195" s="5">
        <v>22342</v>
      </c>
      <c r="D1195" s="5" t="s">
        <v>1</v>
      </c>
      <c r="E1195" s="5" t="s">
        <v>6</v>
      </c>
      <c r="F1195" s="5">
        <v>40.193080000000002</v>
      </c>
      <c r="G1195" s="6">
        <v>-110.65998</v>
      </c>
      <c r="H1195" s="4">
        <f t="shared" si="216"/>
        <v>22342</v>
      </c>
      <c r="I1195" s="5">
        <v>365</v>
      </c>
      <c r="J1195" s="5">
        <f t="shared" si="217"/>
        <v>730</v>
      </c>
      <c r="K1195" s="5">
        <f t="shared" si="218"/>
        <v>1095</v>
      </c>
      <c r="L1195" s="5">
        <f t="shared" si="219"/>
        <v>1460</v>
      </c>
      <c r="M1195" s="5">
        <f t="shared" si="220"/>
        <v>1825</v>
      </c>
      <c r="N1195" s="5">
        <f t="shared" si="221"/>
        <v>2190</v>
      </c>
      <c r="O1195" s="1">
        <v>2.3290384453705478E-4</v>
      </c>
      <c r="P1195" s="9">
        <f t="shared" si="222"/>
        <v>20521.198230411039</v>
      </c>
      <c r="Q1195" s="100">
        <f t="shared" si="223"/>
        <v>18848.785999992175</v>
      </c>
      <c r="R1195" s="100">
        <f t="shared" si="224"/>
        <v>17312.670034394225</v>
      </c>
      <c r="S1195" s="100">
        <f t="shared" si="225"/>
        <v>15901.742622571881</v>
      </c>
      <c r="T1195" s="100">
        <f t="shared" si="226"/>
        <v>14605.801296516598</v>
      </c>
      <c r="U1195" s="100">
        <f t="shared" si="227"/>
        <v>13415.475056835185</v>
      </c>
    </row>
    <row r="1196" spans="1:21" x14ac:dyDescent="0.25">
      <c r="A1196" s="4">
        <v>4301350648</v>
      </c>
      <c r="B1196" s="5">
        <v>363</v>
      </c>
      <c r="C1196" s="5">
        <v>11546</v>
      </c>
      <c r="D1196" s="5" t="s">
        <v>1</v>
      </c>
      <c r="E1196" s="5" t="s">
        <v>6</v>
      </c>
      <c r="F1196" s="5">
        <v>40.068710000000003</v>
      </c>
      <c r="G1196" s="6">
        <v>-110.13578</v>
      </c>
      <c r="H1196" s="4">
        <f t="shared" si="216"/>
        <v>11546</v>
      </c>
      <c r="I1196" s="5">
        <v>365</v>
      </c>
      <c r="J1196" s="5">
        <f t="shared" si="217"/>
        <v>730</v>
      </c>
      <c r="K1196" s="5">
        <f t="shared" si="218"/>
        <v>1095</v>
      </c>
      <c r="L1196" s="5">
        <f t="shared" si="219"/>
        <v>1460</v>
      </c>
      <c r="M1196" s="5">
        <f t="shared" si="220"/>
        <v>1825</v>
      </c>
      <c r="N1196" s="5">
        <f t="shared" si="221"/>
        <v>2190</v>
      </c>
      <c r="O1196" s="1">
        <v>2.3290384453705478E-4</v>
      </c>
      <c r="P1196" s="9">
        <f t="shared" si="222"/>
        <v>10605.037810774587</v>
      </c>
      <c r="Q1196" s="100">
        <f t="shared" si="223"/>
        <v>9740.7610400102785</v>
      </c>
      <c r="R1196" s="100">
        <f t="shared" si="224"/>
        <v>8946.9200705897274</v>
      </c>
      <c r="S1196" s="100">
        <f t="shared" si="225"/>
        <v>8217.7746092657308</v>
      </c>
      <c r="T1196" s="100">
        <f t="shared" si="226"/>
        <v>7548.0521783896093</v>
      </c>
      <c r="U1196" s="100">
        <f t="shared" si="227"/>
        <v>6932.9099904314317</v>
      </c>
    </row>
    <row r="1197" spans="1:21" x14ac:dyDescent="0.25">
      <c r="A1197" s="4">
        <v>4301350651</v>
      </c>
      <c r="B1197" s="5">
        <v>342</v>
      </c>
      <c r="C1197" s="5">
        <v>3810</v>
      </c>
      <c r="D1197" s="5" t="s">
        <v>1</v>
      </c>
      <c r="E1197" s="5" t="s">
        <v>6</v>
      </c>
      <c r="F1197" s="5">
        <v>40.061819999999898</v>
      </c>
      <c r="G1197" s="6">
        <v>-110.19238</v>
      </c>
      <c r="H1197" s="4">
        <f t="shared" si="216"/>
        <v>3810</v>
      </c>
      <c r="I1197" s="5">
        <v>365</v>
      </c>
      <c r="J1197" s="5">
        <f t="shared" si="217"/>
        <v>730</v>
      </c>
      <c r="K1197" s="5">
        <f t="shared" si="218"/>
        <v>1095</v>
      </c>
      <c r="L1197" s="5">
        <f t="shared" si="219"/>
        <v>1460</v>
      </c>
      <c r="M1197" s="5">
        <f t="shared" si="220"/>
        <v>1825</v>
      </c>
      <c r="N1197" s="5">
        <f t="shared" si="221"/>
        <v>2190</v>
      </c>
      <c r="O1197" s="1">
        <v>2.3290384453705478E-4</v>
      </c>
      <c r="P1197" s="9">
        <f t="shared" si="222"/>
        <v>3499.497146981741</v>
      </c>
      <c r="Q1197" s="100">
        <f t="shared" si="223"/>
        <v>3214.2992865441852</v>
      </c>
      <c r="R1197" s="100">
        <f t="shared" si="224"/>
        <v>2952.3441424689818</v>
      </c>
      <c r="S1197" s="100">
        <f t="shared" si="225"/>
        <v>2711.7375074746606</v>
      </c>
      <c r="T1197" s="100">
        <f t="shared" si="226"/>
        <v>2490.739546134108</v>
      </c>
      <c r="U1197" s="100">
        <f t="shared" si="227"/>
        <v>2287.7522140606056</v>
      </c>
    </row>
    <row r="1198" spans="1:21" x14ac:dyDescent="0.25">
      <c r="A1198" s="4">
        <v>4301350652</v>
      </c>
      <c r="B1198" s="5">
        <v>339</v>
      </c>
      <c r="C1198" s="5">
        <v>6695</v>
      </c>
      <c r="D1198" s="5" t="s">
        <v>1</v>
      </c>
      <c r="E1198" s="5" t="s">
        <v>6</v>
      </c>
      <c r="F1198" s="5">
        <v>40.054040000000001</v>
      </c>
      <c r="G1198" s="6">
        <v>-110.20155</v>
      </c>
      <c r="H1198" s="4">
        <f t="shared" si="216"/>
        <v>6695</v>
      </c>
      <c r="I1198" s="5">
        <v>365</v>
      </c>
      <c r="J1198" s="5">
        <f t="shared" si="217"/>
        <v>730</v>
      </c>
      <c r="K1198" s="5">
        <f t="shared" si="218"/>
        <v>1095</v>
      </c>
      <c r="L1198" s="5">
        <f t="shared" si="219"/>
        <v>1460</v>
      </c>
      <c r="M1198" s="5">
        <f t="shared" si="220"/>
        <v>1825</v>
      </c>
      <c r="N1198" s="5">
        <f t="shared" si="221"/>
        <v>2190</v>
      </c>
      <c r="O1198" s="1">
        <v>2.3290384453705478E-4</v>
      </c>
      <c r="P1198" s="9">
        <f t="shared" si="222"/>
        <v>6149.3788448931118</v>
      </c>
      <c r="Q1198" s="100">
        <f t="shared" si="223"/>
        <v>5648.2240743866978</v>
      </c>
      <c r="R1198" s="100">
        <f t="shared" si="224"/>
        <v>5187.9118199028435</v>
      </c>
      <c r="S1198" s="100">
        <f t="shared" si="225"/>
        <v>4765.1135465991738</v>
      </c>
      <c r="T1198" s="100">
        <f t="shared" si="226"/>
        <v>4376.7719846109849</v>
      </c>
      <c r="U1198" s="100">
        <f t="shared" si="227"/>
        <v>4020.0790218204083</v>
      </c>
    </row>
    <row r="1199" spans="1:21" x14ac:dyDescent="0.25">
      <c r="A1199" s="4">
        <v>4301350653</v>
      </c>
      <c r="B1199" s="5">
        <v>366</v>
      </c>
      <c r="C1199" s="5">
        <v>10161</v>
      </c>
      <c r="D1199" s="5" t="s">
        <v>1</v>
      </c>
      <c r="E1199" s="5" t="s">
        <v>6</v>
      </c>
      <c r="F1199" s="5">
        <v>40.068759999999898</v>
      </c>
      <c r="G1199" s="6">
        <v>-110.13578</v>
      </c>
      <c r="H1199" s="4">
        <f t="shared" si="216"/>
        <v>10161</v>
      </c>
      <c r="I1199" s="5">
        <v>365</v>
      </c>
      <c r="J1199" s="5">
        <f t="shared" si="217"/>
        <v>730</v>
      </c>
      <c r="K1199" s="5">
        <f t="shared" si="218"/>
        <v>1095</v>
      </c>
      <c r="L1199" s="5">
        <f t="shared" si="219"/>
        <v>1460</v>
      </c>
      <c r="M1199" s="5">
        <f t="shared" si="220"/>
        <v>1825</v>
      </c>
      <c r="N1199" s="5">
        <f t="shared" si="221"/>
        <v>2190</v>
      </c>
      <c r="O1199" s="1">
        <v>2.3290384453705478E-4</v>
      </c>
      <c r="P1199" s="9">
        <f t="shared" si="222"/>
        <v>9332.9108951394937</v>
      </c>
      <c r="Q1199" s="100">
        <f t="shared" si="223"/>
        <v>8572.3084122245309</v>
      </c>
      <c r="R1199" s="100">
        <f t="shared" si="224"/>
        <v>7873.6926067263321</v>
      </c>
      <c r="S1199" s="100">
        <f t="shared" si="225"/>
        <v>7232.0117620603742</v>
      </c>
      <c r="T1199" s="100">
        <f t="shared" si="226"/>
        <v>6642.6258604379718</v>
      </c>
      <c r="U1199" s="100">
        <f t="shared" si="227"/>
        <v>6101.2730307269858</v>
      </c>
    </row>
    <row r="1200" spans="1:21" x14ac:dyDescent="0.25">
      <c r="A1200" s="4">
        <v>4301350661</v>
      </c>
      <c r="B1200" s="5">
        <v>366</v>
      </c>
      <c r="C1200" s="5">
        <v>6859</v>
      </c>
      <c r="D1200" s="5" t="s">
        <v>1</v>
      </c>
      <c r="E1200" s="5" t="s">
        <v>6</v>
      </c>
      <c r="F1200" s="5">
        <v>40.046999999999898</v>
      </c>
      <c r="G1200" s="6">
        <v>-110.52936</v>
      </c>
      <c r="H1200" s="4">
        <f t="shared" si="216"/>
        <v>6859</v>
      </c>
      <c r="I1200" s="5">
        <v>365</v>
      </c>
      <c r="J1200" s="5">
        <f t="shared" si="217"/>
        <v>730</v>
      </c>
      <c r="K1200" s="5">
        <f t="shared" si="218"/>
        <v>1095</v>
      </c>
      <c r="L1200" s="5">
        <f t="shared" si="219"/>
        <v>1460</v>
      </c>
      <c r="M1200" s="5">
        <f t="shared" si="220"/>
        <v>1825</v>
      </c>
      <c r="N1200" s="5">
        <f t="shared" si="221"/>
        <v>2190</v>
      </c>
      <c r="O1200" s="1">
        <v>2.3290384453705478E-4</v>
      </c>
      <c r="P1200" s="9">
        <f t="shared" si="222"/>
        <v>6300.0133677553176</v>
      </c>
      <c r="Q1200" s="100">
        <f t="shared" si="223"/>
        <v>5786.5823638862375</v>
      </c>
      <c r="R1200" s="100">
        <f t="shared" si="224"/>
        <v>5314.9943499198807</v>
      </c>
      <c r="S1200" s="100">
        <f t="shared" si="225"/>
        <v>4881.8392555823348</v>
      </c>
      <c r="T1200" s="100">
        <f t="shared" si="226"/>
        <v>4483.9849204550783</v>
      </c>
      <c r="U1200" s="100">
        <f t="shared" si="227"/>
        <v>4118.5544452077938</v>
      </c>
    </row>
    <row r="1201" spans="1:21" x14ac:dyDescent="0.25">
      <c r="A1201" s="4">
        <v>4301350672</v>
      </c>
      <c r="B1201" s="5">
        <v>107</v>
      </c>
      <c r="C1201" s="5">
        <v>21417</v>
      </c>
      <c r="D1201" s="5" t="s">
        <v>1</v>
      </c>
      <c r="E1201" s="5" t="s">
        <v>6</v>
      </c>
      <c r="F1201" s="5">
        <v>40.1575899999999</v>
      </c>
      <c r="G1201" s="6">
        <v>-110.33446000000001</v>
      </c>
      <c r="H1201" s="4">
        <f t="shared" si="216"/>
        <v>21417</v>
      </c>
      <c r="I1201" s="5">
        <v>365</v>
      </c>
      <c r="J1201" s="5">
        <f t="shared" si="217"/>
        <v>730</v>
      </c>
      <c r="K1201" s="5">
        <f t="shared" si="218"/>
        <v>1095</v>
      </c>
      <c r="L1201" s="5">
        <f t="shared" si="219"/>
        <v>1460</v>
      </c>
      <c r="M1201" s="5">
        <f t="shared" si="220"/>
        <v>1825</v>
      </c>
      <c r="N1201" s="5">
        <f t="shared" si="221"/>
        <v>2190</v>
      </c>
      <c r="O1201" s="1">
        <v>2.3290384453705478E-4</v>
      </c>
      <c r="P1201" s="9">
        <f t="shared" si="222"/>
        <v>19671.582781340669</v>
      </c>
      <c r="Q1201" s="100">
        <f t="shared" si="223"/>
        <v>18068.411501290502</v>
      </c>
      <c r="R1201" s="100">
        <f t="shared" si="224"/>
        <v>16595.893569359105</v>
      </c>
      <c r="S1201" s="100">
        <f t="shared" si="225"/>
        <v>15243.381154221734</v>
      </c>
      <c r="T1201" s="100">
        <f t="shared" si="226"/>
        <v>14001.094188859368</v>
      </c>
      <c r="U1201" s="100">
        <f t="shared" si="227"/>
        <v>12860.049650534382</v>
      </c>
    </row>
    <row r="1202" spans="1:21" x14ac:dyDescent="0.25">
      <c r="A1202" s="4">
        <v>4301350673</v>
      </c>
      <c r="B1202" s="5">
        <v>349</v>
      </c>
      <c r="C1202" s="5">
        <v>10070</v>
      </c>
      <c r="D1202" s="5" t="s">
        <v>1</v>
      </c>
      <c r="E1202" s="5" t="s">
        <v>6</v>
      </c>
      <c r="F1202" s="5">
        <v>40.05424</v>
      </c>
      <c r="G1202" s="6">
        <v>-110.19723</v>
      </c>
      <c r="H1202" s="4">
        <f t="shared" si="216"/>
        <v>10070</v>
      </c>
      <c r="I1202" s="5">
        <v>365</v>
      </c>
      <c r="J1202" s="5">
        <f t="shared" si="217"/>
        <v>730</v>
      </c>
      <c r="K1202" s="5">
        <f t="shared" si="218"/>
        <v>1095</v>
      </c>
      <c r="L1202" s="5">
        <f t="shared" si="219"/>
        <v>1460</v>
      </c>
      <c r="M1202" s="5">
        <f t="shared" si="220"/>
        <v>1825</v>
      </c>
      <c r="N1202" s="5">
        <f t="shared" si="221"/>
        <v>2190</v>
      </c>
      <c r="O1202" s="1">
        <v>2.3290384453705478E-4</v>
      </c>
      <c r="P1202" s="9">
        <f t="shared" si="222"/>
        <v>9249.3271050147323</v>
      </c>
      <c r="Q1202" s="100">
        <f t="shared" si="223"/>
        <v>8495.5364345144208</v>
      </c>
      <c r="R1202" s="100">
        <f t="shared" si="224"/>
        <v>7803.1773004363904</v>
      </c>
      <c r="S1202" s="100">
        <f t="shared" si="225"/>
        <v>7167.2432284172792</v>
      </c>
      <c r="T1202" s="100">
        <f t="shared" si="226"/>
        <v>6583.135755792774</v>
      </c>
      <c r="U1202" s="100">
        <f t="shared" si="227"/>
        <v>6046.6311799449604</v>
      </c>
    </row>
    <row r="1203" spans="1:21" x14ac:dyDescent="0.25">
      <c r="A1203" s="4">
        <v>4301350674</v>
      </c>
      <c r="B1203" s="5">
        <v>357</v>
      </c>
      <c r="C1203" s="5">
        <v>6447</v>
      </c>
      <c r="D1203" s="5" t="s">
        <v>1</v>
      </c>
      <c r="E1203" s="5" t="s">
        <v>6</v>
      </c>
      <c r="F1203" s="5">
        <v>40.054189999999899</v>
      </c>
      <c r="G1203" s="6">
        <v>-110.19728000000001</v>
      </c>
      <c r="H1203" s="4">
        <f t="shared" si="216"/>
        <v>6447</v>
      </c>
      <c r="I1203" s="5">
        <v>365</v>
      </c>
      <c r="J1203" s="5">
        <f t="shared" si="217"/>
        <v>730</v>
      </c>
      <c r="K1203" s="5">
        <f t="shared" si="218"/>
        <v>1095</v>
      </c>
      <c r="L1203" s="5">
        <f t="shared" si="219"/>
        <v>1460</v>
      </c>
      <c r="M1203" s="5">
        <f t="shared" si="220"/>
        <v>1825</v>
      </c>
      <c r="N1203" s="5">
        <f t="shared" si="221"/>
        <v>2190</v>
      </c>
      <c r="O1203" s="1">
        <v>2.3290384453705478E-4</v>
      </c>
      <c r="P1203" s="9">
        <f t="shared" si="222"/>
        <v>5921.590054223434</v>
      </c>
      <c r="Q1203" s="100">
        <f t="shared" si="223"/>
        <v>5438.9993439239797</v>
      </c>
      <c r="R1203" s="100">
        <f t="shared" si="224"/>
        <v>4995.7382379258597</v>
      </c>
      <c r="S1203" s="100">
        <f t="shared" si="225"/>
        <v>4588.6014988685401</v>
      </c>
      <c r="T1203" s="100">
        <f t="shared" si="226"/>
        <v>4214.6451060174786</v>
      </c>
      <c r="U1203" s="100">
        <f t="shared" si="227"/>
        <v>3871.1649669419226</v>
      </c>
    </row>
    <row r="1204" spans="1:21" x14ac:dyDescent="0.25">
      <c r="A1204" s="4">
        <v>4301350681</v>
      </c>
      <c r="B1204" s="5">
        <v>341</v>
      </c>
      <c r="C1204" s="5">
        <v>5828</v>
      </c>
      <c r="D1204" s="5" t="s">
        <v>1</v>
      </c>
      <c r="E1204" s="5" t="s">
        <v>6</v>
      </c>
      <c r="F1204" s="5">
        <v>40.050220000000003</v>
      </c>
      <c r="G1204" s="6">
        <v>-110.09358</v>
      </c>
      <c r="H1204" s="4">
        <f t="shared" si="216"/>
        <v>5828</v>
      </c>
      <c r="I1204" s="5">
        <v>365</v>
      </c>
      <c r="J1204" s="5">
        <f t="shared" si="217"/>
        <v>730</v>
      </c>
      <c r="K1204" s="5">
        <f t="shared" si="218"/>
        <v>1095</v>
      </c>
      <c r="L1204" s="5">
        <f t="shared" si="219"/>
        <v>1460</v>
      </c>
      <c r="M1204" s="5">
        <f t="shared" si="220"/>
        <v>1825</v>
      </c>
      <c r="N1204" s="5">
        <f t="shared" si="221"/>
        <v>2190</v>
      </c>
      <c r="O1204" s="1">
        <v>2.3290384453705478E-4</v>
      </c>
      <c r="P1204" s="9">
        <f t="shared" si="222"/>
        <v>5353.0365807374246</v>
      </c>
      <c r="Q1204" s="100">
        <f t="shared" si="223"/>
        <v>4916.7811658738874</v>
      </c>
      <c r="R1204" s="100">
        <f t="shared" si="224"/>
        <v>4516.0791764591149</v>
      </c>
      <c r="S1204" s="100">
        <f t="shared" si="225"/>
        <v>4148.0331216699005</v>
      </c>
      <c r="T1204" s="100">
        <f t="shared" si="226"/>
        <v>3809.9816469473967</v>
      </c>
      <c r="U1204" s="100">
        <f t="shared" si="227"/>
        <v>3499.4802896444121</v>
      </c>
    </row>
    <row r="1205" spans="1:21" x14ac:dyDescent="0.25">
      <c r="A1205" s="4">
        <v>4301350682</v>
      </c>
      <c r="B1205" s="5">
        <v>359</v>
      </c>
      <c r="C1205" s="5">
        <v>11033</v>
      </c>
      <c r="D1205" s="5" t="s">
        <v>1</v>
      </c>
      <c r="E1205" s="5" t="s">
        <v>6</v>
      </c>
      <c r="F1205" s="5">
        <v>40.043550000000003</v>
      </c>
      <c r="G1205" s="6">
        <v>-110.08434</v>
      </c>
      <c r="H1205" s="4">
        <f t="shared" si="216"/>
        <v>11033</v>
      </c>
      <c r="I1205" s="5">
        <v>365</v>
      </c>
      <c r="J1205" s="5">
        <f t="shared" si="217"/>
        <v>730</v>
      </c>
      <c r="K1205" s="5">
        <f t="shared" si="218"/>
        <v>1095</v>
      </c>
      <c r="L1205" s="5">
        <f t="shared" si="219"/>
        <v>1460</v>
      </c>
      <c r="M1205" s="5">
        <f t="shared" si="220"/>
        <v>1825</v>
      </c>
      <c r="N1205" s="5">
        <f t="shared" si="221"/>
        <v>2190</v>
      </c>
      <c r="O1205" s="1">
        <v>2.3290384453705478E-4</v>
      </c>
      <c r="P1205" s="9">
        <f t="shared" si="222"/>
        <v>10133.845675236102</v>
      </c>
      <c r="Q1205" s="100">
        <f t="shared" si="223"/>
        <v>9307.9695612708638</v>
      </c>
      <c r="R1205" s="100">
        <f t="shared" si="224"/>
        <v>8549.3997175486293</v>
      </c>
      <c r="S1205" s="100">
        <f t="shared" si="225"/>
        <v>7852.6508976293781</v>
      </c>
      <c r="T1205" s="100">
        <f t="shared" si="226"/>
        <v>7212.684885169977</v>
      </c>
      <c r="U1205" s="100">
        <f t="shared" si="227"/>
        <v>6624.8740623964995</v>
      </c>
    </row>
    <row r="1206" spans="1:21" x14ac:dyDescent="0.25">
      <c r="A1206" s="4">
        <v>4301350683</v>
      </c>
      <c r="B1206" s="5">
        <v>365</v>
      </c>
      <c r="C1206" s="5">
        <v>8702</v>
      </c>
      <c r="D1206" s="5" t="s">
        <v>1</v>
      </c>
      <c r="E1206" s="5" t="s">
        <v>6</v>
      </c>
      <c r="F1206" s="5">
        <v>40.032890000000002</v>
      </c>
      <c r="G1206" s="6">
        <v>-110.09899</v>
      </c>
      <c r="H1206" s="4">
        <f t="shared" si="216"/>
        <v>8702</v>
      </c>
      <c r="I1206" s="5">
        <v>365</v>
      </c>
      <c r="J1206" s="5">
        <f t="shared" si="217"/>
        <v>730</v>
      </c>
      <c r="K1206" s="5">
        <f t="shared" si="218"/>
        <v>1095</v>
      </c>
      <c r="L1206" s="5">
        <f t="shared" si="219"/>
        <v>1460</v>
      </c>
      <c r="M1206" s="5">
        <f t="shared" si="220"/>
        <v>1825</v>
      </c>
      <c r="N1206" s="5">
        <f t="shared" si="221"/>
        <v>2190</v>
      </c>
      <c r="O1206" s="1">
        <v>2.3290384453705478E-4</v>
      </c>
      <c r="P1206" s="9">
        <f t="shared" si="222"/>
        <v>7992.8147435787687</v>
      </c>
      <c r="Q1206" s="100">
        <f t="shared" si="223"/>
        <v>7341.4258245426508</v>
      </c>
      <c r="R1206" s="100">
        <f t="shared" si="224"/>
        <v>6743.1230256601257</v>
      </c>
      <c r="S1206" s="100">
        <f t="shared" si="225"/>
        <v>6193.5799973870071</v>
      </c>
      <c r="T1206" s="100">
        <f t="shared" si="226"/>
        <v>5688.8229738737555</v>
      </c>
      <c r="U1206" s="100">
        <f t="shared" si="227"/>
        <v>5225.202038518476</v>
      </c>
    </row>
    <row r="1207" spans="1:21" x14ac:dyDescent="0.25">
      <c r="A1207" s="4">
        <v>4301350686</v>
      </c>
      <c r="B1207" s="5">
        <v>366</v>
      </c>
      <c r="C1207" s="5">
        <v>3667</v>
      </c>
      <c r="D1207" s="5" t="s">
        <v>1</v>
      </c>
      <c r="E1207" s="5" t="s">
        <v>6</v>
      </c>
      <c r="F1207" s="5">
        <v>40.054569999999899</v>
      </c>
      <c r="G1207" s="6">
        <v>-110.32356</v>
      </c>
      <c r="H1207" s="4">
        <f t="shared" si="216"/>
        <v>3667</v>
      </c>
      <c r="I1207" s="5">
        <v>365</v>
      </c>
      <c r="J1207" s="5">
        <f t="shared" si="217"/>
        <v>730</v>
      </c>
      <c r="K1207" s="5">
        <f t="shared" si="218"/>
        <v>1095</v>
      </c>
      <c r="L1207" s="5">
        <f t="shared" si="219"/>
        <v>1460</v>
      </c>
      <c r="M1207" s="5">
        <f t="shared" si="220"/>
        <v>1825</v>
      </c>
      <c r="N1207" s="5">
        <f t="shared" si="221"/>
        <v>2190</v>
      </c>
      <c r="O1207" s="1">
        <v>2.3290384453705478E-4</v>
      </c>
      <c r="P1207" s="9">
        <f t="shared" si="222"/>
        <v>3368.1511910714025</v>
      </c>
      <c r="Q1207" s="100">
        <f t="shared" si="223"/>
        <v>3093.65760728544</v>
      </c>
      <c r="R1207" s="100">
        <f t="shared" si="224"/>
        <v>2841.5343754419309</v>
      </c>
      <c r="S1207" s="100">
        <f t="shared" si="225"/>
        <v>2609.9583831783675</v>
      </c>
      <c r="T1207" s="100">
        <f t="shared" si="226"/>
        <v>2397.2550959773685</v>
      </c>
      <c r="U1207" s="100">
        <f t="shared" si="227"/>
        <v>2201.8864485459953</v>
      </c>
    </row>
    <row r="1208" spans="1:21" x14ac:dyDescent="0.25">
      <c r="A1208" s="4">
        <v>4301350691</v>
      </c>
      <c r="B1208" s="5">
        <v>316</v>
      </c>
      <c r="C1208" s="5">
        <v>15817</v>
      </c>
      <c r="D1208" s="5" t="s">
        <v>1</v>
      </c>
      <c r="E1208" s="5" t="s">
        <v>6</v>
      </c>
      <c r="F1208" s="5">
        <v>40.253790000000002</v>
      </c>
      <c r="G1208" s="6">
        <v>-110.00282</v>
      </c>
      <c r="H1208" s="4">
        <f t="shared" si="216"/>
        <v>15817</v>
      </c>
      <c r="I1208" s="5">
        <v>365</v>
      </c>
      <c r="J1208" s="5">
        <f t="shared" si="217"/>
        <v>730</v>
      </c>
      <c r="K1208" s="5">
        <f t="shared" si="218"/>
        <v>1095</v>
      </c>
      <c r="L1208" s="5">
        <f t="shared" si="219"/>
        <v>1460</v>
      </c>
      <c r="M1208" s="5">
        <f t="shared" si="220"/>
        <v>1825</v>
      </c>
      <c r="N1208" s="5">
        <f t="shared" si="221"/>
        <v>2190</v>
      </c>
      <c r="O1208" s="1">
        <v>2.3290384453705478E-4</v>
      </c>
      <c r="P1208" s="9">
        <f t="shared" si="222"/>
        <v>14527.964927509238</v>
      </c>
      <c r="Q1208" s="100">
        <f t="shared" si="223"/>
        <v>13343.982103745242</v>
      </c>
      <c r="R1208" s="100">
        <f t="shared" si="224"/>
        <v>12256.4901053627</v>
      </c>
      <c r="S1208" s="100">
        <f t="shared" si="225"/>
        <v>11257.625237723545</v>
      </c>
      <c r="T1208" s="100">
        <f t="shared" si="226"/>
        <v>10340.164672231807</v>
      </c>
      <c r="U1208" s="100">
        <f t="shared" si="227"/>
        <v>9497.4742177943845</v>
      </c>
    </row>
    <row r="1209" spans="1:21" x14ac:dyDescent="0.25">
      <c r="A1209" s="4">
        <v>4301350692</v>
      </c>
      <c r="B1209" s="5">
        <v>337</v>
      </c>
      <c r="C1209" s="5">
        <v>8521</v>
      </c>
      <c r="D1209" s="5" t="s">
        <v>1</v>
      </c>
      <c r="E1209" s="5" t="s">
        <v>6</v>
      </c>
      <c r="F1209" s="5">
        <v>40.054290000000002</v>
      </c>
      <c r="G1209" s="6">
        <v>-110.0986</v>
      </c>
      <c r="H1209" s="4">
        <f t="shared" si="216"/>
        <v>8521</v>
      </c>
      <c r="I1209" s="5">
        <v>365</v>
      </c>
      <c r="J1209" s="5">
        <f t="shared" si="217"/>
        <v>730</v>
      </c>
      <c r="K1209" s="5">
        <f t="shared" si="218"/>
        <v>1095</v>
      </c>
      <c r="L1209" s="5">
        <f t="shared" si="219"/>
        <v>1460</v>
      </c>
      <c r="M1209" s="5">
        <f t="shared" si="220"/>
        <v>1825</v>
      </c>
      <c r="N1209" s="5">
        <f t="shared" si="221"/>
        <v>2190</v>
      </c>
      <c r="O1209" s="1">
        <v>2.3290384453705478E-4</v>
      </c>
      <c r="P1209" s="9">
        <f t="shared" si="222"/>
        <v>7826.565666517432</v>
      </c>
      <c r="Q1209" s="100">
        <f t="shared" si="223"/>
        <v>7188.7255172291343</v>
      </c>
      <c r="R1209" s="100">
        <f t="shared" si="224"/>
        <v>6602.8673065559569</v>
      </c>
      <c r="S1209" s="100">
        <f t="shared" si="225"/>
        <v>6064.7546722287616</v>
      </c>
      <c r="T1209" s="100">
        <f t="shared" si="226"/>
        <v>5570.4965019970432</v>
      </c>
      <c r="U1209" s="100">
        <f t="shared" si="227"/>
        <v>5116.5187968531291</v>
      </c>
    </row>
    <row r="1210" spans="1:21" x14ac:dyDescent="0.25">
      <c r="A1210" s="4">
        <v>4301350693</v>
      </c>
      <c r="B1210" s="5">
        <v>365</v>
      </c>
      <c r="C1210" s="5">
        <v>23192</v>
      </c>
      <c r="D1210" s="5" t="s">
        <v>1</v>
      </c>
      <c r="E1210" s="5" t="s">
        <v>6</v>
      </c>
      <c r="F1210" s="5">
        <v>40.03584</v>
      </c>
      <c r="G1210" s="6">
        <v>-110.17233</v>
      </c>
      <c r="H1210" s="4">
        <f t="shared" si="216"/>
        <v>23192</v>
      </c>
      <c r="I1210" s="5">
        <v>365</v>
      </c>
      <c r="J1210" s="5">
        <f t="shared" si="217"/>
        <v>730</v>
      </c>
      <c r="K1210" s="5">
        <f t="shared" si="218"/>
        <v>1095</v>
      </c>
      <c r="L1210" s="5">
        <f t="shared" si="219"/>
        <v>1460</v>
      </c>
      <c r="M1210" s="5">
        <f t="shared" si="220"/>
        <v>1825</v>
      </c>
      <c r="N1210" s="5">
        <f t="shared" si="221"/>
        <v>2190</v>
      </c>
      <c r="O1210" s="1">
        <v>2.3290384453705478E-4</v>
      </c>
      <c r="P1210" s="9">
        <f t="shared" si="222"/>
        <v>21301.925940367593</v>
      </c>
      <c r="Q1210" s="100">
        <f t="shared" si="223"/>
        <v>19565.886890691007</v>
      </c>
      <c r="R1210" s="100">
        <f t="shared" si="224"/>
        <v>17971.32948875082</v>
      </c>
      <c r="S1210" s="100">
        <f t="shared" si="225"/>
        <v>16506.723431326071</v>
      </c>
      <c r="T1210" s="100">
        <f t="shared" si="226"/>
        <v>15161.478098147567</v>
      </c>
      <c r="U1210" s="100">
        <f t="shared" si="227"/>
        <v>13925.865970733221</v>
      </c>
    </row>
    <row r="1211" spans="1:21" x14ac:dyDescent="0.25">
      <c r="A1211" s="4">
        <v>4301350694</v>
      </c>
      <c r="B1211" s="5">
        <v>362</v>
      </c>
      <c r="C1211" s="5">
        <v>16483</v>
      </c>
      <c r="D1211" s="5" t="s">
        <v>1</v>
      </c>
      <c r="E1211" s="5" t="s">
        <v>6</v>
      </c>
      <c r="F1211" s="5">
        <v>40.06494</v>
      </c>
      <c r="G1211" s="6">
        <v>-110.11218</v>
      </c>
      <c r="H1211" s="4">
        <f t="shared" si="216"/>
        <v>16483</v>
      </c>
      <c r="I1211" s="5">
        <v>365</v>
      </c>
      <c r="J1211" s="5">
        <f t="shared" si="217"/>
        <v>730</v>
      </c>
      <c r="K1211" s="5">
        <f t="shared" si="218"/>
        <v>1095</v>
      </c>
      <c r="L1211" s="5">
        <f t="shared" si="219"/>
        <v>1460</v>
      </c>
      <c r="M1211" s="5">
        <f t="shared" si="220"/>
        <v>1825</v>
      </c>
      <c r="N1211" s="5">
        <f t="shared" si="221"/>
        <v>2190</v>
      </c>
      <c r="O1211" s="1">
        <v>2.3290384453705478E-4</v>
      </c>
      <c r="P1211" s="9">
        <f t="shared" si="222"/>
        <v>15139.688050839904</v>
      </c>
      <c r="Q1211" s="100">
        <f t="shared" si="223"/>
        <v>13905.851742810446</v>
      </c>
      <c r="R1211" s="100">
        <f t="shared" si="224"/>
        <v>12772.569160187986</v>
      </c>
      <c r="S1211" s="100">
        <f t="shared" si="225"/>
        <v>11731.64549493565</v>
      </c>
      <c r="T1211" s="100">
        <f t="shared" si="226"/>
        <v>10775.553789745014</v>
      </c>
      <c r="U1211" s="100">
        <f t="shared" si="227"/>
        <v>9897.3805103309624</v>
      </c>
    </row>
    <row r="1212" spans="1:21" x14ac:dyDescent="0.25">
      <c r="A1212" s="4">
        <v>4301350695</v>
      </c>
      <c r="B1212" s="5">
        <v>359</v>
      </c>
      <c r="C1212" s="5">
        <v>6916</v>
      </c>
      <c r="D1212" s="5" t="s">
        <v>1</v>
      </c>
      <c r="E1212" s="5" t="s">
        <v>6</v>
      </c>
      <c r="F1212" s="5">
        <v>40.064970000000002</v>
      </c>
      <c r="G1212" s="6">
        <v>-110.11211</v>
      </c>
      <c r="H1212" s="4">
        <f t="shared" si="216"/>
        <v>6916</v>
      </c>
      <c r="I1212" s="5">
        <v>365</v>
      </c>
      <c r="J1212" s="5">
        <f t="shared" si="217"/>
        <v>730</v>
      </c>
      <c r="K1212" s="5">
        <f t="shared" si="218"/>
        <v>1095</v>
      </c>
      <c r="L1212" s="5">
        <f t="shared" si="219"/>
        <v>1460</v>
      </c>
      <c r="M1212" s="5">
        <f t="shared" si="220"/>
        <v>1825</v>
      </c>
      <c r="N1212" s="5">
        <f t="shared" si="221"/>
        <v>2190</v>
      </c>
      <c r="O1212" s="1">
        <v>2.3290384453705478E-4</v>
      </c>
      <c r="P1212" s="9">
        <f t="shared" si="222"/>
        <v>6352.3680494818163</v>
      </c>
      <c r="Q1212" s="100">
        <f t="shared" si="223"/>
        <v>5834.670305968395</v>
      </c>
      <c r="R1212" s="100">
        <f t="shared" si="224"/>
        <v>5359.1632780355585</v>
      </c>
      <c r="S1212" s="100">
        <f t="shared" si="225"/>
        <v>4922.4085568752635</v>
      </c>
      <c r="T1212" s="100">
        <f t="shared" si="226"/>
        <v>4521.2479530350374</v>
      </c>
      <c r="U1212" s="100">
        <f t="shared" si="227"/>
        <v>4152.7806594338972</v>
      </c>
    </row>
    <row r="1213" spans="1:21" x14ac:dyDescent="0.25">
      <c r="A1213" s="4">
        <v>4301350696</v>
      </c>
      <c r="B1213" s="5">
        <v>295</v>
      </c>
      <c r="C1213" s="5">
        <v>3809</v>
      </c>
      <c r="D1213" s="5" t="s">
        <v>1</v>
      </c>
      <c r="E1213" s="5" t="s">
        <v>6</v>
      </c>
      <c r="F1213" s="5">
        <v>40.053989999999899</v>
      </c>
      <c r="G1213" s="6">
        <v>-110.10339</v>
      </c>
      <c r="H1213" s="4">
        <f t="shared" si="216"/>
        <v>3809</v>
      </c>
      <c r="I1213" s="5">
        <v>365</v>
      </c>
      <c r="J1213" s="5">
        <f t="shared" si="217"/>
        <v>730</v>
      </c>
      <c r="K1213" s="5">
        <f t="shared" si="218"/>
        <v>1095</v>
      </c>
      <c r="L1213" s="5">
        <f t="shared" si="219"/>
        <v>1460</v>
      </c>
      <c r="M1213" s="5">
        <f t="shared" si="220"/>
        <v>1825</v>
      </c>
      <c r="N1213" s="5">
        <f t="shared" si="221"/>
        <v>2190</v>
      </c>
      <c r="O1213" s="1">
        <v>2.3290384453705478E-4</v>
      </c>
      <c r="P1213" s="9">
        <f t="shared" si="222"/>
        <v>3498.5786437935567</v>
      </c>
      <c r="Q1213" s="100">
        <f t="shared" si="223"/>
        <v>3213.4556384374805</v>
      </c>
      <c r="R1213" s="100">
        <f t="shared" si="224"/>
        <v>2951.569248993268</v>
      </c>
      <c r="S1213" s="100">
        <f t="shared" si="225"/>
        <v>2711.0257653467147</v>
      </c>
      <c r="T1213" s="100">
        <f t="shared" si="226"/>
        <v>2490.0858087204247</v>
      </c>
      <c r="U1213" s="100">
        <f t="shared" si="227"/>
        <v>2287.1517541619023</v>
      </c>
    </row>
    <row r="1214" spans="1:21" x14ac:dyDescent="0.25">
      <c r="A1214" s="4">
        <v>4301350697</v>
      </c>
      <c r="B1214" s="5">
        <v>362</v>
      </c>
      <c r="C1214" s="5">
        <v>4074</v>
      </c>
      <c r="D1214" s="5" t="s">
        <v>1</v>
      </c>
      <c r="E1214" s="5" t="s">
        <v>6</v>
      </c>
      <c r="F1214" s="5">
        <v>40.054000000000002</v>
      </c>
      <c r="G1214" s="6">
        <v>-110.103309999999</v>
      </c>
      <c r="H1214" s="4">
        <f t="shared" si="216"/>
        <v>4074</v>
      </c>
      <c r="I1214" s="5">
        <v>365</v>
      </c>
      <c r="J1214" s="5">
        <f t="shared" si="217"/>
        <v>730</v>
      </c>
      <c r="K1214" s="5">
        <f t="shared" si="218"/>
        <v>1095</v>
      </c>
      <c r="L1214" s="5">
        <f t="shared" si="219"/>
        <v>1460</v>
      </c>
      <c r="M1214" s="5">
        <f t="shared" si="220"/>
        <v>1825</v>
      </c>
      <c r="N1214" s="5">
        <f t="shared" si="221"/>
        <v>2190</v>
      </c>
      <c r="O1214" s="1">
        <v>2.3290384453705478E-4</v>
      </c>
      <c r="P1214" s="9">
        <f t="shared" si="222"/>
        <v>3741.9819886623654</v>
      </c>
      <c r="Q1214" s="100">
        <f t="shared" si="223"/>
        <v>3437.0223867141758</v>
      </c>
      <c r="R1214" s="100">
        <f t="shared" si="224"/>
        <v>3156.9160200573838</v>
      </c>
      <c r="S1214" s="100">
        <f t="shared" si="225"/>
        <v>2899.6374292524324</v>
      </c>
      <c r="T1214" s="100">
        <f t="shared" si="226"/>
        <v>2663.3262233465503</v>
      </c>
      <c r="U1214" s="100">
        <f t="shared" si="227"/>
        <v>2446.2736273183486</v>
      </c>
    </row>
    <row r="1215" spans="1:21" x14ac:dyDescent="0.25">
      <c r="A1215" s="4">
        <v>4301350698</v>
      </c>
      <c r="B1215" s="5">
        <v>339</v>
      </c>
      <c r="C1215" s="5">
        <v>4796</v>
      </c>
      <c r="D1215" s="5" t="s">
        <v>1</v>
      </c>
      <c r="E1215" s="5" t="s">
        <v>6</v>
      </c>
      <c r="F1215" s="5">
        <v>40.035739999999898</v>
      </c>
      <c r="G1215" s="6">
        <v>-110.16542</v>
      </c>
      <c r="H1215" s="4">
        <f t="shared" si="216"/>
        <v>4796</v>
      </c>
      <c r="I1215" s="5">
        <v>365</v>
      </c>
      <c r="J1215" s="5">
        <f t="shared" si="217"/>
        <v>730</v>
      </c>
      <c r="K1215" s="5">
        <f t="shared" si="218"/>
        <v>1095</v>
      </c>
      <c r="L1215" s="5">
        <f t="shared" si="219"/>
        <v>1460</v>
      </c>
      <c r="M1215" s="5">
        <f t="shared" si="220"/>
        <v>1825</v>
      </c>
      <c r="N1215" s="5">
        <f t="shared" si="221"/>
        <v>2190</v>
      </c>
      <c r="O1215" s="1">
        <v>2.3290384453705478E-4</v>
      </c>
      <c r="P1215" s="9">
        <f t="shared" si="222"/>
        <v>4405.1412905313464</v>
      </c>
      <c r="Q1215" s="100">
        <f t="shared" si="223"/>
        <v>4046.1363197548326</v>
      </c>
      <c r="R1215" s="100">
        <f t="shared" si="224"/>
        <v>3716.3891095226345</v>
      </c>
      <c r="S1215" s="100">
        <f t="shared" si="225"/>
        <v>3413.5152456295205</v>
      </c>
      <c r="T1215" s="100">
        <f t="shared" si="226"/>
        <v>3135.3246360260318</v>
      </c>
      <c r="U1215" s="100">
        <f t="shared" si="227"/>
        <v>2879.805674182327</v>
      </c>
    </row>
    <row r="1216" spans="1:21" x14ac:dyDescent="0.25">
      <c r="A1216" s="4">
        <v>4301350699</v>
      </c>
      <c r="B1216" s="5">
        <v>345</v>
      </c>
      <c r="C1216" s="5">
        <v>2334</v>
      </c>
      <c r="D1216" s="5" t="s">
        <v>1</v>
      </c>
      <c r="E1216" s="5" t="s">
        <v>6</v>
      </c>
      <c r="F1216" s="5">
        <v>40.036639999999899</v>
      </c>
      <c r="G1216" s="6">
        <v>-110.1503</v>
      </c>
      <c r="H1216" s="4">
        <f t="shared" si="216"/>
        <v>2334</v>
      </c>
      <c r="I1216" s="5">
        <v>365</v>
      </c>
      <c r="J1216" s="5">
        <f t="shared" si="217"/>
        <v>730</v>
      </c>
      <c r="K1216" s="5">
        <f t="shared" si="218"/>
        <v>1095</v>
      </c>
      <c r="L1216" s="5">
        <f t="shared" si="219"/>
        <v>1460</v>
      </c>
      <c r="M1216" s="5">
        <f t="shared" si="220"/>
        <v>1825</v>
      </c>
      <c r="N1216" s="5">
        <f t="shared" si="221"/>
        <v>2190</v>
      </c>
      <c r="O1216" s="1">
        <v>2.3290384453705478E-4</v>
      </c>
      <c r="P1216" s="9">
        <f t="shared" si="222"/>
        <v>2143.7864412218855</v>
      </c>
      <c r="Q1216" s="100">
        <f t="shared" si="223"/>
        <v>1969.0746810483276</v>
      </c>
      <c r="R1216" s="100">
        <f t="shared" si="224"/>
        <v>1808.6013723156441</v>
      </c>
      <c r="S1216" s="100">
        <f t="shared" si="225"/>
        <v>1661.2061266262094</v>
      </c>
      <c r="T1216" s="100">
        <f t="shared" si="226"/>
        <v>1525.8231235372725</v>
      </c>
      <c r="U1216" s="100">
        <f t="shared" si="227"/>
        <v>1401.4734035741349</v>
      </c>
    </row>
    <row r="1217" spans="1:21" x14ac:dyDescent="0.25">
      <c r="A1217" s="4">
        <v>4301350700</v>
      </c>
      <c r="B1217" s="5">
        <v>363</v>
      </c>
      <c r="C1217" s="5">
        <v>10554</v>
      </c>
      <c r="D1217" s="5" t="s">
        <v>1</v>
      </c>
      <c r="E1217" s="5" t="s">
        <v>6</v>
      </c>
      <c r="F1217" s="5">
        <v>40.036360000000002</v>
      </c>
      <c r="G1217" s="6">
        <v>-110.159769999999</v>
      </c>
      <c r="H1217" s="4">
        <f t="shared" si="216"/>
        <v>10554</v>
      </c>
      <c r="I1217" s="5">
        <v>365</v>
      </c>
      <c r="J1217" s="5">
        <f t="shared" si="217"/>
        <v>730</v>
      </c>
      <c r="K1217" s="5">
        <f t="shared" si="218"/>
        <v>1095</v>
      </c>
      <c r="L1217" s="5">
        <f t="shared" si="219"/>
        <v>1460</v>
      </c>
      <c r="M1217" s="5">
        <f t="shared" si="220"/>
        <v>1825</v>
      </c>
      <c r="N1217" s="5">
        <f t="shared" si="221"/>
        <v>2190</v>
      </c>
      <c r="O1217" s="1">
        <v>2.3290384453705478E-4</v>
      </c>
      <c r="P1217" s="9">
        <f t="shared" si="222"/>
        <v>9693.8826480958778</v>
      </c>
      <c r="Q1217" s="100">
        <f t="shared" si="223"/>
        <v>8903.8621181594044</v>
      </c>
      <c r="R1217" s="100">
        <f t="shared" si="224"/>
        <v>8178.2257426817941</v>
      </c>
      <c r="S1217" s="100">
        <f t="shared" si="225"/>
        <v>7511.7264183431935</v>
      </c>
      <c r="T1217" s="100">
        <f t="shared" si="226"/>
        <v>6899.5446640155842</v>
      </c>
      <c r="U1217" s="100">
        <f t="shared" si="227"/>
        <v>6337.2537709174894</v>
      </c>
    </row>
    <row r="1218" spans="1:21" x14ac:dyDescent="0.25">
      <c r="A1218" s="4">
        <v>4301350701</v>
      </c>
      <c r="B1218" s="5">
        <v>344</v>
      </c>
      <c r="C1218" s="5">
        <v>8119</v>
      </c>
      <c r="D1218" s="5" t="s">
        <v>1</v>
      </c>
      <c r="E1218" s="5" t="s">
        <v>6</v>
      </c>
      <c r="F1218" s="5">
        <v>40.039720000000003</v>
      </c>
      <c r="G1218" s="6">
        <v>-110.1499</v>
      </c>
      <c r="H1218" s="4">
        <f t="shared" si="216"/>
        <v>8119</v>
      </c>
      <c r="I1218" s="5">
        <v>365</v>
      </c>
      <c r="J1218" s="5">
        <f t="shared" si="217"/>
        <v>730</v>
      </c>
      <c r="K1218" s="5">
        <f t="shared" si="218"/>
        <v>1095</v>
      </c>
      <c r="L1218" s="5">
        <f t="shared" si="219"/>
        <v>1460</v>
      </c>
      <c r="M1218" s="5">
        <f t="shared" si="220"/>
        <v>1825</v>
      </c>
      <c r="N1218" s="5">
        <f t="shared" si="221"/>
        <v>2190</v>
      </c>
      <c r="O1218" s="1">
        <v>2.3290384453705478E-4</v>
      </c>
      <c r="P1218" s="9">
        <f t="shared" si="222"/>
        <v>7457.3273848673898</v>
      </c>
      <c r="Q1218" s="100">
        <f t="shared" si="223"/>
        <v>6849.5789783339205</v>
      </c>
      <c r="R1218" s="100">
        <f t="shared" si="224"/>
        <v>6291.3601293190723</v>
      </c>
      <c r="S1218" s="100">
        <f t="shared" si="225"/>
        <v>5778.6343367944273</v>
      </c>
      <c r="T1218" s="100">
        <f t="shared" si="226"/>
        <v>5307.6940616962793</v>
      </c>
      <c r="U1218" s="100">
        <f t="shared" si="227"/>
        <v>4875.1339175742933</v>
      </c>
    </row>
    <row r="1219" spans="1:21" x14ac:dyDescent="0.25">
      <c r="A1219" s="4">
        <v>4301350702</v>
      </c>
      <c r="B1219" s="5">
        <v>342</v>
      </c>
      <c r="C1219" s="5">
        <v>5885</v>
      </c>
      <c r="D1219" s="5" t="s">
        <v>1</v>
      </c>
      <c r="E1219" s="5" t="s">
        <v>6</v>
      </c>
      <c r="F1219" s="5">
        <v>40.054290000000002</v>
      </c>
      <c r="G1219" s="6">
        <v>-110.11194</v>
      </c>
      <c r="H1219" s="4">
        <f t="shared" si="216"/>
        <v>5885</v>
      </c>
      <c r="I1219" s="5">
        <v>365</v>
      </c>
      <c r="J1219" s="5">
        <f t="shared" si="217"/>
        <v>730</v>
      </c>
      <c r="K1219" s="5">
        <f t="shared" si="218"/>
        <v>1095</v>
      </c>
      <c r="L1219" s="5">
        <f t="shared" si="219"/>
        <v>1460</v>
      </c>
      <c r="M1219" s="5">
        <f t="shared" si="220"/>
        <v>1825</v>
      </c>
      <c r="N1219" s="5">
        <f t="shared" si="221"/>
        <v>2190</v>
      </c>
      <c r="O1219" s="1">
        <v>2.3290384453705478E-4</v>
      </c>
      <c r="P1219" s="9">
        <f t="shared" si="222"/>
        <v>5405.3912624639224</v>
      </c>
      <c r="Q1219" s="100">
        <f t="shared" si="223"/>
        <v>4964.869107956044</v>
      </c>
      <c r="R1219" s="100">
        <f t="shared" si="224"/>
        <v>4560.2481045747918</v>
      </c>
      <c r="S1219" s="100">
        <f t="shared" si="225"/>
        <v>4188.6024229628283</v>
      </c>
      <c r="T1219" s="100">
        <f t="shared" si="226"/>
        <v>3847.2446795273559</v>
      </c>
      <c r="U1219" s="100">
        <f t="shared" si="227"/>
        <v>3533.7065038705159</v>
      </c>
    </row>
    <row r="1220" spans="1:21" x14ac:dyDescent="0.25">
      <c r="A1220" s="4">
        <v>4301350703</v>
      </c>
      <c r="B1220" s="5">
        <v>339</v>
      </c>
      <c r="C1220" s="5">
        <v>17046</v>
      </c>
      <c r="D1220" s="5" t="s">
        <v>1</v>
      </c>
      <c r="E1220" s="5" t="s">
        <v>6</v>
      </c>
      <c r="F1220" s="5">
        <v>40.049930000000003</v>
      </c>
      <c r="G1220" s="6">
        <v>-110.14989</v>
      </c>
      <c r="H1220" s="4">
        <f t="shared" ref="H1220:H1283" si="228">C1220</f>
        <v>17046</v>
      </c>
      <c r="I1220" s="5">
        <v>365</v>
      </c>
      <c r="J1220" s="5">
        <f t="shared" si="217"/>
        <v>730</v>
      </c>
      <c r="K1220" s="5">
        <f t="shared" si="218"/>
        <v>1095</v>
      </c>
      <c r="L1220" s="5">
        <f t="shared" si="219"/>
        <v>1460</v>
      </c>
      <c r="M1220" s="5">
        <f t="shared" si="220"/>
        <v>1825</v>
      </c>
      <c r="N1220" s="5">
        <f t="shared" si="221"/>
        <v>2190</v>
      </c>
      <c r="O1220" s="1">
        <v>2.3290384453705478E-4</v>
      </c>
      <c r="P1220" s="9">
        <f t="shared" si="222"/>
        <v>15656.805345787599</v>
      </c>
      <c r="Q1220" s="100">
        <f t="shared" si="223"/>
        <v>14380.825626885086</v>
      </c>
      <c r="R1220" s="100">
        <f t="shared" si="224"/>
        <v>13208.834187014767</v>
      </c>
      <c r="S1220" s="100">
        <f t="shared" si="225"/>
        <v>12132.356312969308</v>
      </c>
      <c r="T1220" s="100">
        <f t="shared" si="226"/>
        <v>11143.60795364882</v>
      </c>
      <c r="U1220" s="100">
        <f t="shared" si="227"/>
        <v>10235.439433301073</v>
      </c>
    </row>
    <row r="1221" spans="1:21" x14ac:dyDescent="0.25">
      <c r="A1221" s="4">
        <v>4301350704</v>
      </c>
      <c r="B1221" s="5">
        <v>311</v>
      </c>
      <c r="C1221" s="5">
        <v>14338</v>
      </c>
      <c r="D1221" s="5" t="s">
        <v>1</v>
      </c>
      <c r="E1221" s="5" t="s">
        <v>6</v>
      </c>
      <c r="F1221" s="5">
        <v>40.054470000000002</v>
      </c>
      <c r="G1221" s="6">
        <v>-110.14563</v>
      </c>
      <c r="H1221" s="4">
        <f t="shared" si="228"/>
        <v>14338</v>
      </c>
      <c r="I1221" s="5">
        <v>365</v>
      </c>
      <c r="J1221" s="5">
        <f t="shared" ref="J1221:J1284" si="229">365*2</f>
        <v>730</v>
      </c>
      <c r="K1221" s="5">
        <f t="shared" ref="K1221:K1284" si="230">365*3</f>
        <v>1095</v>
      </c>
      <c r="L1221" s="5">
        <f t="shared" ref="L1221:L1284" si="231">365*4</f>
        <v>1460</v>
      </c>
      <c r="M1221" s="5">
        <f t="shared" ref="M1221:M1284" si="232">365*5</f>
        <v>1825</v>
      </c>
      <c r="N1221" s="5">
        <f t="shared" ref="N1221:N1284" si="233">365*6</f>
        <v>2190</v>
      </c>
      <c r="O1221" s="1">
        <v>2.3290384453705478E-4</v>
      </c>
      <c r="P1221" s="9">
        <f t="shared" ref="P1221:P1284" si="234">H1221*EXP(-(O1221*I1221))</f>
        <v>13169.49871218483</v>
      </c>
      <c r="Q1221" s="100">
        <f t="shared" ref="Q1221:Q1284" si="235">H1221*EXP(-(J1221*O1221))</f>
        <v>12096.226553929271</v>
      </c>
      <c r="R1221" s="100">
        <f t="shared" ref="R1221:R1284" si="236">H1221*EXP(-(O1221*K1221))</f>
        <v>11110.422654782222</v>
      </c>
      <c r="S1221" s="100">
        <f t="shared" ref="S1221:S1284" si="237">H1221*EXP(-(O1221*L1221))</f>
        <v>10204.958630491255</v>
      </c>
      <c r="T1221" s="100">
        <f t="shared" ref="T1221:T1284" si="238">H1221*EXP(-(O1221*M1221))</f>
        <v>9373.2870373939222</v>
      </c>
      <c r="U1221" s="100">
        <f t="shared" ref="U1221:U1284" si="239">H1221*EXP(-(O1221*N1221))</f>
        <v>8609.3940276118028</v>
      </c>
    </row>
    <row r="1222" spans="1:21" x14ac:dyDescent="0.25">
      <c r="A1222" s="4">
        <v>4301350705</v>
      </c>
      <c r="B1222" s="5">
        <v>322</v>
      </c>
      <c r="C1222" s="5">
        <v>8814</v>
      </c>
      <c r="D1222" s="5" t="s">
        <v>1</v>
      </c>
      <c r="E1222" s="5" t="s">
        <v>6</v>
      </c>
      <c r="F1222" s="5">
        <v>40.05453</v>
      </c>
      <c r="G1222" s="6">
        <v>-110.145619999999</v>
      </c>
      <c r="H1222" s="4">
        <f t="shared" si="228"/>
        <v>8814</v>
      </c>
      <c r="I1222" s="5">
        <v>365</v>
      </c>
      <c r="J1222" s="5">
        <f t="shared" si="229"/>
        <v>730</v>
      </c>
      <c r="K1222" s="5">
        <f t="shared" si="230"/>
        <v>1095</v>
      </c>
      <c r="L1222" s="5">
        <f t="shared" si="231"/>
        <v>1460</v>
      </c>
      <c r="M1222" s="5">
        <f t="shared" si="232"/>
        <v>1825</v>
      </c>
      <c r="N1222" s="5">
        <f t="shared" si="233"/>
        <v>2190</v>
      </c>
      <c r="O1222" s="1">
        <v>2.3290384453705478E-4</v>
      </c>
      <c r="P1222" s="9">
        <f t="shared" si="234"/>
        <v>8095.6871006553974</v>
      </c>
      <c r="Q1222" s="100">
        <f t="shared" si="235"/>
        <v>7435.9144124935556</v>
      </c>
      <c r="R1222" s="100">
        <f t="shared" si="236"/>
        <v>6829.9110949400538</v>
      </c>
      <c r="S1222" s="100">
        <f t="shared" si="237"/>
        <v>6273.2951157169709</v>
      </c>
      <c r="T1222" s="100">
        <f t="shared" si="238"/>
        <v>5762.0415642063062</v>
      </c>
      <c r="U1222" s="100">
        <f t="shared" si="239"/>
        <v>5292.4535471732752</v>
      </c>
    </row>
    <row r="1223" spans="1:21" x14ac:dyDescent="0.25">
      <c r="A1223" s="4">
        <v>4301350706</v>
      </c>
      <c r="B1223" s="5">
        <v>356</v>
      </c>
      <c r="C1223" s="5">
        <v>45253</v>
      </c>
      <c r="D1223" s="5" t="s">
        <v>1</v>
      </c>
      <c r="E1223" s="5" t="s">
        <v>6</v>
      </c>
      <c r="F1223" s="5">
        <v>40.065669999999898</v>
      </c>
      <c r="G1223" s="6">
        <v>-110.12182</v>
      </c>
      <c r="H1223" s="4">
        <f t="shared" si="228"/>
        <v>45253</v>
      </c>
      <c r="I1223" s="5">
        <v>365</v>
      </c>
      <c r="J1223" s="5">
        <f t="shared" si="229"/>
        <v>730</v>
      </c>
      <c r="K1223" s="5">
        <f t="shared" si="230"/>
        <v>1095</v>
      </c>
      <c r="L1223" s="5">
        <f t="shared" si="231"/>
        <v>1460</v>
      </c>
      <c r="M1223" s="5">
        <f t="shared" si="232"/>
        <v>1825</v>
      </c>
      <c r="N1223" s="5">
        <f t="shared" si="233"/>
        <v>2190</v>
      </c>
      <c r="O1223" s="1">
        <v>2.3290384453705478E-4</v>
      </c>
      <c r="P1223" s="9">
        <f t="shared" si="234"/>
        <v>41565.024774898877</v>
      </c>
      <c r="Q1223" s="100">
        <f t="shared" si="235"/>
        <v>38177.607772699215</v>
      </c>
      <c r="R1223" s="100">
        <f t="shared" si="236"/>
        <v>35066.254456469513</v>
      </c>
      <c r="S1223" s="100">
        <f t="shared" si="237"/>
        <v>32208.466515945096</v>
      </c>
      <c r="T1223" s="100">
        <f t="shared" si="238"/>
        <v>29583.579181419103</v>
      </c>
      <c r="U1223" s="100">
        <f t="shared" si="239"/>
        <v>27172.611796032703</v>
      </c>
    </row>
    <row r="1224" spans="1:21" x14ac:dyDescent="0.25">
      <c r="A1224" s="4">
        <v>4301350707</v>
      </c>
      <c r="B1224" s="5">
        <v>286</v>
      </c>
      <c r="C1224" s="5">
        <v>44133</v>
      </c>
      <c r="D1224" s="5" t="s">
        <v>1</v>
      </c>
      <c r="E1224" s="5" t="s">
        <v>6</v>
      </c>
      <c r="F1224" s="5">
        <v>40.283270000000002</v>
      </c>
      <c r="G1224" s="6">
        <v>-110.31035</v>
      </c>
      <c r="H1224" s="4">
        <f t="shared" si="228"/>
        <v>44133</v>
      </c>
      <c r="I1224" s="5">
        <v>365</v>
      </c>
      <c r="J1224" s="5">
        <f t="shared" si="229"/>
        <v>730</v>
      </c>
      <c r="K1224" s="5">
        <f t="shared" si="230"/>
        <v>1095</v>
      </c>
      <c r="L1224" s="5">
        <f t="shared" si="231"/>
        <v>1460</v>
      </c>
      <c r="M1224" s="5">
        <f t="shared" si="232"/>
        <v>1825</v>
      </c>
      <c r="N1224" s="5">
        <f t="shared" si="233"/>
        <v>2190</v>
      </c>
      <c r="O1224" s="1">
        <v>2.3290384453705478E-4</v>
      </c>
      <c r="P1224" s="9">
        <f t="shared" si="234"/>
        <v>40536.301204132593</v>
      </c>
      <c r="Q1224" s="100">
        <f t="shared" si="235"/>
        <v>37232.721893190166</v>
      </c>
      <c r="R1224" s="100">
        <f t="shared" si="236"/>
        <v>34198.373763670228</v>
      </c>
      <c r="S1224" s="100">
        <f t="shared" si="237"/>
        <v>31411.315332645459</v>
      </c>
      <c r="T1224" s="100">
        <f t="shared" si="238"/>
        <v>28851.393278093594</v>
      </c>
      <c r="U1224" s="100">
        <f t="shared" si="239"/>
        <v>26500.096709484704</v>
      </c>
    </row>
    <row r="1225" spans="1:21" x14ac:dyDescent="0.25">
      <c r="A1225" s="4">
        <v>4301350708</v>
      </c>
      <c r="B1225" s="5">
        <v>363</v>
      </c>
      <c r="C1225" s="5">
        <v>10113</v>
      </c>
      <c r="D1225" s="5" t="s">
        <v>1</v>
      </c>
      <c r="E1225" s="5" t="s">
        <v>6</v>
      </c>
      <c r="F1225" s="5">
        <v>40.05791</v>
      </c>
      <c r="G1225" s="6">
        <v>-110.111859999999</v>
      </c>
      <c r="H1225" s="4">
        <f t="shared" si="228"/>
        <v>10113</v>
      </c>
      <c r="I1225" s="5">
        <v>365</v>
      </c>
      <c r="J1225" s="5">
        <f t="shared" si="229"/>
        <v>730</v>
      </c>
      <c r="K1225" s="5">
        <f t="shared" si="230"/>
        <v>1095</v>
      </c>
      <c r="L1225" s="5">
        <f t="shared" si="231"/>
        <v>1460</v>
      </c>
      <c r="M1225" s="5">
        <f t="shared" si="232"/>
        <v>1825</v>
      </c>
      <c r="N1225" s="5">
        <f t="shared" si="233"/>
        <v>2190</v>
      </c>
      <c r="O1225" s="1">
        <v>2.3290384453705478E-4</v>
      </c>
      <c r="P1225" s="9">
        <f t="shared" si="234"/>
        <v>9288.8227421066531</v>
      </c>
      <c r="Q1225" s="100">
        <f t="shared" si="235"/>
        <v>8531.8133031027155</v>
      </c>
      <c r="R1225" s="100">
        <f t="shared" si="236"/>
        <v>7836.4977198920769</v>
      </c>
      <c r="S1225" s="100">
        <f t="shared" si="237"/>
        <v>7197.8481399189614</v>
      </c>
      <c r="T1225" s="100">
        <f t="shared" si="238"/>
        <v>6611.2464645811642</v>
      </c>
      <c r="U1225" s="100">
        <f t="shared" si="239"/>
        <v>6072.4509555892146</v>
      </c>
    </row>
    <row r="1226" spans="1:21" x14ac:dyDescent="0.25">
      <c r="A1226" s="4">
        <v>4301350709</v>
      </c>
      <c r="B1226" s="5">
        <v>359</v>
      </c>
      <c r="C1226" s="5">
        <v>9224</v>
      </c>
      <c r="D1226" s="5" t="s">
        <v>1</v>
      </c>
      <c r="E1226" s="5" t="s">
        <v>6</v>
      </c>
      <c r="F1226" s="5">
        <v>40.057870000000001</v>
      </c>
      <c r="G1226" s="6">
        <v>-110.11181000000001</v>
      </c>
      <c r="H1226" s="4">
        <f t="shared" si="228"/>
        <v>9224</v>
      </c>
      <c r="I1226" s="5">
        <v>365</v>
      </c>
      <c r="J1226" s="5">
        <f t="shared" si="229"/>
        <v>730</v>
      </c>
      <c r="K1226" s="5">
        <f t="shared" si="230"/>
        <v>1095</v>
      </c>
      <c r="L1226" s="5">
        <f t="shared" si="231"/>
        <v>1460</v>
      </c>
      <c r="M1226" s="5">
        <f t="shared" si="232"/>
        <v>1825</v>
      </c>
      <c r="N1226" s="5">
        <f t="shared" si="233"/>
        <v>2190</v>
      </c>
      <c r="O1226" s="1">
        <v>2.3290384453705478E-4</v>
      </c>
      <c r="P1226" s="9">
        <f t="shared" si="234"/>
        <v>8472.2734078109133</v>
      </c>
      <c r="Q1226" s="100">
        <f t="shared" si="235"/>
        <v>7781.810136242405</v>
      </c>
      <c r="R1226" s="100">
        <f t="shared" si="236"/>
        <v>7147.6174199826482</v>
      </c>
      <c r="S1226" s="100">
        <f t="shared" si="237"/>
        <v>6565.1093881748739</v>
      </c>
      <c r="T1226" s="100">
        <f t="shared" si="238"/>
        <v>6030.0739038165384</v>
      </c>
      <c r="U1226" s="100">
        <f t="shared" si="239"/>
        <v>5538.6421056417394</v>
      </c>
    </row>
    <row r="1227" spans="1:21" x14ac:dyDescent="0.25">
      <c r="A1227" s="4">
        <v>4301350710</v>
      </c>
      <c r="B1227" s="5">
        <v>356</v>
      </c>
      <c r="C1227" s="5">
        <v>3716</v>
      </c>
      <c r="D1227" s="5" t="s">
        <v>1</v>
      </c>
      <c r="E1227" s="5" t="s">
        <v>6</v>
      </c>
      <c r="F1227" s="5">
        <v>40.050710000000002</v>
      </c>
      <c r="G1227" s="6">
        <v>-110.1033</v>
      </c>
      <c r="H1227" s="4">
        <f t="shared" si="228"/>
        <v>3716</v>
      </c>
      <c r="I1227" s="5">
        <v>365</v>
      </c>
      <c r="J1227" s="5">
        <f t="shared" si="229"/>
        <v>730</v>
      </c>
      <c r="K1227" s="5">
        <f t="shared" si="230"/>
        <v>1095</v>
      </c>
      <c r="L1227" s="5">
        <f t="shared" si="231"/>
        <v>1460</v>
      </c>
      <c r="M1227" s="5">
        <f t="shared" si="232"/>
        <v>1825</v>
      </c>
      <c r="N1227" s="5">
        <f t="shared" si="233"/>
        <v>2190</v>
      </c>
      <c r="O1227" s="1">
        <v>2.3290384453705478E-4</v>
      </c>
      <c r="P1227" s="9">
        <f t="shared" si="234"/>
        <v>3413.1578472924275</v>
      </c>
      <c r="Q1227" s="100">
        <f t="shared" si="235"/>
        <v>3134.996364513961</v>
      </c>
      <c r="R1227" s="100">
        <f t="shared" si="236"/>
        <v>2879.5041557518994</v>
      </c>
      <c r="S1227" s="100">
        <f t="shared" si="237"/>
        <v>2644.8337474477266</v>
      </c>
      <c r="T1227" s="100">
        <f t="shared" si="238"/>
        <v>2429.2882292478598</v>
      </c>
      <c r="U1227" s="100">
        <f t="shared" si="239"/>
        <v>2231.3089835824703</v>
      </c>
    </row>
    <row r="1228" spans="1:21" x14ac:dyDescent="0.25">
      <c r="A1228" s="4">
        <v>4301350711</v>
      </c>
      <c r="B1228" s="5">
        <v>360</v>
      </c>
      <c r="C1228" s="5">
        <v>44652</v>
      </c>
      <c r="D1228" s="5" t="s">
        <v>1</v>
      </c>
      <c r="E1228" s="5" t="s">
        <v>6</v>
      </c>
      <c r="F1228" s="5">
        <v>40.282760000000003</v>
      </c>
      <c r="G1228" s="6">
        <v>-110.28992</v>
      </c>
      <c r="H1228" s="4">
        <f t="shared" si="228"/>
        <v>44652</v>
      </c>
      <c r="I1228" s="5">
        <v>365</v>
      </c>
      <c r="J1228" s="5">
        <f t="shared" si="229"/>
        <v>730</v>
      </c>
      <c r="K1228" s="5">
        <f t="shared" si="230"/>
        <v>1095</v>
      </c>
      <c r="L1228" s="5">
        <f t="shared" si="231"/>
        <v>1460</v>
      </c>
      <c r="M1228" s="5">
        <f t="shared" si="232"/>
        <v>1825</v>
      </c>
      <c r="N1228" s="5">
        <f t="shared" si="233"/>
        <v>2190</v>
      </c>
      <c r="O1228" s="1">
        <v>2.3290384453705478E-4</v>
      </c>
      <c r="P1228" s="9">
        <f t="shared" si="234"/>
        <v>41013.004358800186</v>
      </c>
      <c r="Q1228" s="100">
        <f t="shared" si="235"/>
        <v>37670.5752605698</v>
      </c>
      <c r="R1228" s="100">
        <f t="shared" si="236"/>
        <v>34600.54347756561</v>
      </c>
      <c r="S1228" s="100">
        <f t="shared" si="237"/>
        <v>31780.709497049487</v>
      </c>
      <c r="T1228" s="100">
        <f t="shared" si="238"/>
        <v>29190.682995795327</v>
      </c>
      <c r="U1228" s="100">
        <f t="shared" si="239"/>
        <v>26811.735396911856</v>
      </c>
    </row>
    <row r="1229" spans="1:21" x14ac:dyDescent="0.25">
      <c r="A1229" s="4">
        <v>4301350712</v>
      </c>
      <c r="B1229" s="5">
        <v>247</v>
      </c>
      <c r="C1229" s="5">
        <v>30163</v>
      </c>
      <c r="D1229" s="5" t="s">
        <v>1</v>
      </c>
      <c r="E1229" s="5" t="s">
        <v>6</v>
      </c>
      <c r="F1229" s="5">
        <v>40.319650000000003</v>
      </c>
      <c r="G1229" s="6">
        <v>-110.31547</v>
      </c>
      <c r="H1229" s="4">
        <f t="shared" si="228"/>
        <v>30163</v>
      </c>
      <c r="I1229" s="5">
        <v>365</v>
      </c>
      <c r="J1229" s="5">
        <f t="shared" si="229"/>
        <v>730</v>
      </c>
      <c r="K1229" s="5">
        <f t="shared" si="230"/>
        <v>1095</v>
      </c>
      <c r="L1229" s="5">
        <f t="shared" si="231"/>
        <v>1460</v>
      </c>
      <c r="M1229" s="5">
        <f t="shared" si="232"/>
        <v>1825</v>
      </c>
      <c r="N1229" s="5">
        <f t="shared" si="233"/>
        <v>2190</v>
      </c>
      <c r="O1229" s="1">
        <v>2.3290384453705478E-4</v>
      </c>
      <c r="P1229" s="9">
        <f t="shared" si="234"/>
        <v>27704.811665199541</v>
      </c>
      <c r="Q1229" s="100">
        <f t="shared" si="235"/>
        <v>25446.957842528151</v>
      </c>
      <c r="R1229" s="100">
        <f t="shared" si="236"/>
        <v>23373.111907950632</v>
      </c>
      <c r="S1229" s="100">
        <f t="shared" si="237"/>
        <v>21468.277805238369</v>
      </c>
      <c r="T1229" s="100">
        <f t="shared" si="238"/>
        <v>19718.681608935196</v>
      </c>
      <c r="U1229" s="100">
        <f t="shared" si="239"/>
        <v>18111.671924595816</v>
      </c>
    </row>
    <row r="1230" spans="1:21" x14ac:dyDescent="0.25">
      <c r="A1230" s="4">
        <v>4301350713</v>
      </c>
      <c r="B1230" s="5">
        <v>358</v>
      </c>
      <c r="C1230" s="5">
        <v>25852</v>
      </c>
      <c r="D1230" s="5" t="s">
        <v>1</v>
      </c>
      <c r="E1230" s="5" t="s">
        <v>6</v>
      </c>
      <c r="F1230" s="5">
        <v>40.288939999999897</v>
      </c>
      <c r="G1230" s="6">
        <v>-110.29899</v>
      </c>
      <c r="H1230" s="4">
        <f t="shared" si="228"/>
        <v>25852</v>
      </c>
      <c r="I1230" s="5">
        <v>365</v>
      </c>
      <c r="J1230" s="5">
        <f t="shared" si="229"/>
        <v>730</v>
      </c>
      <c r="K1230" s="5">
        <f t="shared" si="230"/>
        <v>1095</v>
      </c>
      <c r="L1230" s="5">
        <f t="shared" si="231"/>
        <v>1460</v>
      </c>
      <c r="M1230" s="5">
        <f t="shared" si="232"/>
        <v>1825</v>
      </c>
      <c r="N1230" s="5">
        <f t="shared" si="233"/>
        <v>2190</v>
      </c>
      <c r="O1230" s="1">
        <v>2.3290384453705478E-4</v>
      </c>
      <c r="P1230" s="9">
        <f t="shared" si="234"/>
        <v>23745.144420937522</v>
      </c>
      <c r="Q1230" s="100">
        <f t="shared" si="235"/>
        <v>21809.990854525007</v>
      </c>
      <c r="R1230" s="100">
        <f t="shared" si="236"/>
        <v>20032.546134149114</v>
      </c>
      <c r="S1230" s="100">
        <f t="shared" si="237"/>
        <v>18399.95749166271</v>
      </c>
      <c r="T1230" s="100">
        <f t="shared" si="238"/>
        <v>16900.41961854566</v>
      </c>
      <c r="U1230" s="100">
        <f t="shared" si="239"/>
        <v>15523.089301284719</v>
      </c>
    </row>
    <row r="1231" spans="1:21" x14ac:dyDescent="0.25">
      <c r="A1231" s="4">
        <v>4301350715</v>
      </c>
      <c r="B1231" s="5">
        <v>323</v>
      </c>
      <c r="C1231" s="5">
        <v>19215</v>
      </c>
      <c r="D1231" s="5" t="s">
        <v>1</v>
      </c>
      <c r="E1231" s="5" t="s">
        <v>6</v>
      </c>
      <c r="F1231" s="5">
        <v>40.303750000000001</v>
      </c>
      <c r="G1231" s="6">
        <v>-110.31555</v>
      </c>
      <c r="H1231" s="4">
        <f t="shared" si="228"/>
        <v>19215</v>
      </c>
      <c r="I1231" s="5">
        <v>365</v>
      </c>
      <c r="J1231" s="5">
        <f t="shared" si="229"/>
        <v>730</v>
      </c>
      <c r="K1231" s="5">
        <f t="shared" si="230"/>
        <v>1095</v>
      </c>
      <c r="L1231" s="5">
        <f t="shared" si="231"/>
        <v>1460</v>
      </c>
      <c r="M1231" s="5">
        <f t="shared" si="232"/>
        <v>1825</v>
      </c>
      <c r="N1231" s="5">
        <f t="shared" si="233"/>
        <v>2190</v>
      </c>
      <c r="O1231" s="1">
        <v>2.3290384453705478E-4</v>
      </c>
      <c r="P1231" s="9">
        <f t="shared" si="234"/>
        <v>17649.038760959094</v>
      </c>
      <c r="Q1231" s="100">
        <f t="shared" si="235"/>
        <v>16210.698370327169</v>
      </c>
      <c r="R1231" s="100">
        <f t="shared" si="236"/>
        <v>14889.578135837661</v>
      </c>
      <c r="S1231" s="100">
        <f t="shared" si="237"/>
        <v>13676.124988484411</v>
      </c>
      <c r="T1231" s="100">
        <f t="shared" si="238"/>
        <v>12561.564403928316</v>
      </c>
      <c r="U1231" s="100">
        <f t="shared" si="239"/>
        <v>11537.836953589118</v>
      </c>
    </row>
    <row r="1232" spans="1:21" x14ac:dyDescent="0.25">
      <c r="A1232" s="4">
        <v>4301350716</v>
      </c>
      <c r="B1232" s="5">
        <v>284</v>
      </c>
      <c r="C1232" s="5">
        <v>41073</v>
      </c>
      <c r="D1232" s="5" t="s">
        <v>1</v>
      </c>
      <c r="E1232" s="5" t="s">
        <v>6</v>
      </c>
      <c r="F1232" s="5">
        <v>40.29627</v>
      </c>
      <c r="G1232" s="6">
        <v>-110.29132</v>
      </c>
      <c r="H1232" s="4">
        <f t="shared" si="228"/>
        <v>41073</v>
      </c>
      <c r="I1232" s="5">
        <v>365</v>
      </c>
      <c r="J1232" s="5">
        <f t="shared" si="229"/>
        <v>730</v>
      </c>
      <c r="K1232" s="5">
        <f t="shared" si="230"/>
        <v>1095</v>
      </c>
      <c r="L1232" s="5">
        <f t="shared" si="231"/>
        <v>1460</v>
      </c>
      <c r="M1232" s="5">
        <f t="shared" si="232"/>
        <v>1825</v>
      </c>
      <c r="N1232" s="5">
        <f t="shared" si="233"/>
        <v>2190</v>
      </c>
      <c r="O1232" s="1">
        <v>2.3290384453705478E-4</v>
      </c>
      <c r="P1232" s="9">
        <f t="shared" si="234"/>
        <v>37725.681448288989</v>
      </c>
      <c r="Q1232" s="100">
        <f t="shared" si="235"/>
        <v>34651.15868667436</v>
      </c>
      <c r="R1232" s="100">
        <f t="shared" si="236"/>
        <v>31827.199727986481</v>
      </c>
      <c r="S1232" s="100">
        <f t="shared" si="237"/>
        <v>29233.384421130377</v>
      </c>
      <c r="T1232" s="100">
        <f t="shared" si="238"/>
        <v>26850.956792222103</v>
      </c>
      <c r="U1232" s="100">
        <f t="shared" si="239"/>
        <v>24662.689419451774</v>
      </c>
    </row>
    <row r="1233" spans="1:21" x14ac:dyDescent="0.25">
      <c r="A1233" s="4">
        <v>4301350717</v>
      </c>
      <c r="B1233" s="5">
        <v>206</v>
      </c>
      <c r="C1233" s="5">
        <v>46556</v>
      </c>
      <c r="D1233" s="5" t="s">
        <v>1</v>
      </c>
      <c r="E1233" s="5" t="s">
        <v>6</v>
      </c>
      <c r="F1233" s="5">
        <v>40.289389999999898</v>
      </c>
      <c r="G1233" s="6">
        <v>-110.27778000000001</v>
      </c>
      <c r="H1233" s="4">
        <f t="shared" si="228"/>
        <v>46556</v>
      </c>
      <c r="I1233" s="5">
        <v>365</v>
      </c>
      <c r="J1233" s="5">
        <f t="shared" si="229"/>
        <v>730</v>
      </c>
      <c r="K1233" s="5">
        <f t="shared" si="230"/>
        <v>1095</v>
      </c>
      <c r="L1233" s="5">
        <f t="shared" si="231"/>
        <v>1460</v>
      </c>
      <c r="M1233" s="5">
        <f t="shared" si="232"/>
        <v>1825</v>
      </c>
      <c r="N1233" s="5">
        <f t="shared" si="233"/>
        <v>2190</v>
      </c>
      <c r="O1233" s="1">
        <v>2.3290384453705478E-4</v>
      </c>
      <c r="P1233" s="9">
        <f t="shared" si="234"/>
        <v>42761.83442910287</v>
      </c>
      <c r="Q1233" s="100">
        <f t="shared" si="235"/>
        <v>39276.881255735192</v>
      </c>
      <c r="R1233" s="100">
        <f t="shared" si="236"/>
        <v>36075.94065532439</v>
      </c>
      <c r="S1233" s="100">
        <f t="shared" si="237"/>
        <v>33135.866508658873</v>
      </c>
      <c r="T1233" s="100">
        <f t="shared" si="238"/>
        <v>30435.399031448695</v>
      </c>
      <c r="U1233" s="100">
        <f t="shared" si="239"/>
        <v>27955.011044043455</v>
      </c>
    </row>
    <row r="1234" spans="1:21" x14ac:dyDescent="0.25">
      <c r="A1234" s="4">
        <v>4301350718</v>
      </c>
      <c r="B1234" s="5">
        <v>366</v>
      </c>
      <c r="C1234" s="5">
        <v>8103</v>
      </c>
      <c r="D1234" s="5" t="s">
        <v>1</v>
      </c>
      <c r="E1234" s="5" t="s">
        <v>6</v>
      </c>
      <c r="F1234" s="5">
        <v>40.036850000000001</v>
      </c>
      <c r="G1234" s="6">
        <v>-110.53713</v>
      </c>
      <c r="H1234" s="4">
        <f t="shared" si="228"/>
        <v>8103</v>
      </c>
      <c r="I1234" s="5">
        <v>365</v>
      </c>
      <c r="J1234" s="5">
        <f t="shared" si="229"/>
        <v>730</v>
      </c>
      <c r="K1234" s="5">
        <f t="shared" si="230"/>
        <v>1095</v>
      </c>
      <c r="L1234" s="5">
        <f t="shared" si="231"/>
        <v>1460</v>
      </c>
      <c r="M1234" s="5">
        <f t="shared" si="232"/>
        <v>1825</v>
      </c>
      <c r="N1234" s="5">
        <f t="shared" si="233"/>
        <v>2190</v>
      </c>
      <c r="O1234" s="1">
        <v>2.3290384453705478E-4</v>
      </c>
      <c r="P1234" s="9">
        <f t="shared" si="234"/>
        <v>7442.6313338564423</v>
      </c>
      <c r="Q1234" s="100">
        <f t="shared" si="235"/>
        <v>6836.0806086266484</v>
      </c>
      <c r="R1234" s="100">
        <f t="shared" si="236"/>
        <v>6278.9618337076536</v>
      </c>
      <c r="S1234" s="100">
        <f t="shared" si="237"/>
        <v>5767.24646274729</v>
      </c>
      <c r="T1234" s="100">
        <f t="shared" si="238"/>
        <v>5297.2342630773428</v>
      </c>
      <c r="U1234" s="100">
        <f t="shared" si="239"/>
        <v>4865.5265591950365</v>
      </c>
    </row>
    <row r="1235" spans="1:21" x14ac:dyDescent="0.25">
      <c r="A1235" s="4">
        <v>4301350721</v>
      </c>
      <c r="B1235" s="5">
        <v>321</v>
      </c>
      <c r="C1235" s="5">
        <v>7971</v>
      </c>
      <c r="D1235" s="5" t="s">
        <v>1</v>
      </c>
      <c r="E1235" s="5" t="s">
        <v>6</v>
      </c>
      <c r="F1235" s="5">
        <v>40.054989999999897</v>
      </c>
      <c r="G1235" s="6">
        <v>-110.15245</v>
      </c>
      <c r="H1235" s="4">
        <f t="shared" si="228"/>
        <v>7971</v>
      </c>
      <c r="I1235" s="5">
        <v>365</v>
      </c>
      <c r="J1235" s="5">
        <f t="shared" si="229"/>
        <v>730</v>
      </c>
      <c r="K1235" s="5">
        <f t="shared" si="230"/>
        <v>1095</v>
      </c>
      <c r="L1235" s="5">
        <f t="shared" si="231"/>
        <v>1460</v>
      </c>
      <c r="M1235" s="5">
        <f t="shared" si="232"/>
        <v>1825</v>
      </c>
      <c r="N1235" s="5">
        <f t="shared" si="233"/>
        <v>2190</v>
      </c>
      <c r="O1235" s="1">
        <v>2.3290384453705478E-4</v>
      </c>
      <c r="P1235" s="9">
        <f t="shared" si="234"/>
        <v>7321.3889130161306</v>
      </c>
      <c r="Q1235" s="100">
        <f t="shared" si="235"/>
        <v>6724.7190585416529</v>
      </c>
      <c r="R1235" s="100">
        <f t="shared" si="236"/>
        <v>6176.6758949134528</v>
      </c>
      <c r="S1235" s="100">
        <f t="shared" si="237"/>
        <v>5673.2965018584036</v>
      </c>
      <c r="T1235" s="100">
        <f t="shared" si="238"/>
        <v>5210.9409244711223</v>
      </c>
      <c r="U1235" s="100">
        <f t="shared" si="239"/>
        <v>4786.2658525661654</v>
      </c>
    </row>
    <row r="1236" spans="1:21" x14ac:dyDescent="0.25">
      <c r="A1236" s="4">
        <v>4301350722</v>
      </c>
      <c r="B1236" s="5">
        <v>327</v>
      </c>
      <c r="C1236" s="5">
        <v>10022</v>
      </c>
      <c r="D1236" s="5" t="s">
        <v>1</v>
      </c>
      <c r="E1236" s="5" t="s">
        <v>6</v>
      </c>
      <c r="F1236" s="5">
        <v>40.055039999999899</v>
      </c>
      <c r="G1236" s="6">
        <v>-110.15248</v>
      </c>
      <c r="H1236" s="4">
        <f t="shared" si="228"/>
        <v>10022</v>
      </c>
      <c r="I1236" s="5">
        <v>365</v>
      </c>
      <c r="J1236" s="5">
        <f t="shared" si="229"/>
        <v>730</v>
      </c>
      <c r="K1236" s="5">
        <f t="shared" si="230"/>
        <v>1095</v>
      </c>
      <c r="L1236" s="5">
        <f t="shared" si="231"/>
        <v>1460</v>
      </c>
      <c r="M1236" s="5">
        <f t="shared" si="232"/>
        <v>1825</v>
      </c>
      <c r="N1236" s="5">
        <f t="shared" si="233"/>
        <v>2190</v>
      </c>
      <c r="O1236" s="1">
        <v>2.3290384453705478E-4</v>
      </c>
      <c r="P1236" s="9">
        <f t="shared" si="234"/>
        <v>9205.2389519818917</v>
      </c>
      <c r="Q1236" s="100">
        <f t="shared" si="235"/>
        <v>8455.0413253926035</v>
      </c>
      <c r="R1236" s="100">
        <f t="shared" si="236"/>
        <v>7765.9824136021352</v>
      </c>
      <c r="S1236" s="100">
        <f t="shared" si="237"/>
        <v>7133.0796062758654</v>
      </c>
      <c r="T1236" s="100">
        <f t="shared" si="238"/>
        <v>6551.7563599359664</v>
      </c>
      <c r="U1236" s="100">
        <f t="shared" si="239"/>
        <v>6017.8091048071892</v>
      </c>
    </row>
    <row r="1237" spans="1:21" x14ac:dyDescent="0.25">
      <c r="A1237" s="4">
        <v>4301350723</v>
      </c>
      <c r="B1237" s="5">
        <v>326</v>
      </c>
      <c r="C1237" s="5">
        <v>8181</v>
      </c>
      <c r="D1237" s="5" t="s">
        <v>1</v>
      </c>
      <c r="E1237" s="5" t="s">
        <v>6</v>
      </c>
      <c r="F1237" s="5">
        <v>40.0472299999999</v>
      </c>
      <c r="G1237" s="6">
        <v>-110.168629999999</v>
      </c>
      <c r="H1237" s="4">
        <f t="shared" si="228"/>
        <v>8181</v>
      </c>
      <c r="I1237" s="5">
        <v>365</v>
      </c>
      <c r="J1237" s="5">
        <f t="shared" si="229"/>
        <v>730</v>
      </c>
      <c r="K1237" s="5">
        <f t="shared" si="230"/>
        <v>1095</v>
      </c>
      <c r="L1237" s="5">
        <f t="shared" si="231"/>
        <v>1460</v>
      </c>
      <c r="M1237" s="5">
        <f t="shared" si="232"/>
        <v>1825</v>
      </c>
      <c r="N1237" s="5">
        <f t="shared" si="233"/>
        <v>2190</v>
      </c>
      <c r="O1237" s="1">
        <v>2.3290384453705478E-4</v>
      </c>
      <c r="P1237" s="9">
        <f t="shared" si="234"/>
        <v>7514.2745825348093</v>
      </c>
      <c r="Q1237" s="100">
        <f t="shared" si="235"/>
        <v>6901.8851609496005</v>
      </c>
      <c r="R1237" s="100">
        <f t="shared" si="236"/>
        <v>6339.4035248133177</v>
      </c>
      <c r="S1237" s="100">
        <f t="shared" si="237"/>
        <v>5822.7623487270857</v>
      </c>
      <c r="T1237" s="100">
        <f t="shared" si="238"/>
        <v>5348.2257813446558</v>
      </c>
      <c r="U1237" s="100">
        <f t="shared" si="239"/>
        <v>4912.3624312939146</v>
      </c>
    </row>
    <row r="1238" spans="1:21" x14ac:dyDescent="0.25">
      <c r="A1238" s="4">
        <v>4301350724</v>
      </c>
      <c r="B1238" s="5">
        <v>340</v>
      </c>
      <c r="C1238" s="5">
        <v>16866</v>
      </c>
      <c r="D1238" s="5" t="s">
        <v>1</v>
      </c>
      <c r="E1238" s="5" t="s">
        <v>6</v>
      </c>
      <c r="F1238" s="5">
        <v>40.054499999999898</v>
      </c>
      <c r="G1238" s="6">
        <v>-110.1601</v>
      </c>
      <c r="H1238" s="4">
        <f t="shared" si="228"/>
        <v>16866</v>
      </c>
      <c r="I1238" s="5">
        <v>365</v>
      </c>
      <c r="J1238" s="5">
        <f t="shared" si="229"/>
        <v>730</v>
      </c>
      <c r="K1238" s="5">
        <f t="shared" si="230"/>
        <v>1095</v>
      </c>
      <c r="L1238" s="5">
        <f t="shared" si="231"/>
        <v>1460</v>
      </c>
      <c r="M1238" s="5">
        <f t="shared" si="232"/>
        <v>1825</v>
      </c>
      <c r="N1238" s="5">
        <f t="shared" si="233"/>
        <v>2190</v>
      </c>
      <c r="O1238" s="1">
        <v>2.3290384453705478E-4</v>
      </c>
      <c r="P1238" s="9">
        <f t="shared" si="234"/>
        <v>15491.474771914447</v>
      </c>
      <c r="Q1238" s="100">
        <f t="shared" si="235"/>
        <v>14228.968967678275</v>
      </c>
      <c r="R1238" s="100">
        <f t="shared" si="236"/>
        <v>13069.353361386311</v>
      </c>
      <c r="S1238" s="100">
        <f t="shared" si="237"/>
        <v>12004.242729939009</v>
      </c>
      <c r="T1238" s="100">
        <f t="shared" si="238"/>
        <v>11025.935219185792</v>
      </c>
      <c r="U1238" s="100">
        <f t="shared" si="239"/>
        <v>10127.35665153443</v>
      </c>
    </row>
    <row r="1239" spans="1:21" x14ac:dyDescent="0.25">
      <c r="A1239" s="4">
        <v>4301350726</v>
      </c>
      <c r="B1239" s="5">
        <v>304</v>
      </c>
      <c r="C1239" s="5">
        <v>6191</v>
      </c>
      <c r="D1239" s="5" t="s">
        <v>1</v>
      </c>
      <c r="E1239" s="5" t="s">
        <v>6</v>
      </c>
      <c r="F1239" s="5">
        <v>40.043999999999897</v>
      </c>
      <c r="G1239" s="6">
        <v>-110.159499999999</v>
      </c>
      <c r="H1239" s="4">
        <f t="shared" si="228"/>
        <v>6191</v>
      </c>
      <c r="I1239" s="5">
        <v>365</v>
      </c>
      <c r="J1239" s="5">
        <f t="shared" si="229"/>
        <v>730</v>
      </c>
      <c r="K1239" s="5">
        <f t="shared" si="230"/>
        <v>1095</v>
      </c>
      <c r="L1239" s="5">
        <f t="shared" si="231"/>
        <v>1460</v>
      </c>
      <c r="M1239" s="5">
        <f t="shared" si="232"/>
        <v>1825</v>
      </c>
      <c r="N1239" s="5">
        <f t="shared" si="233"/>
        <v>2190</v>
      </c>
      <c r="O1239" s="1">
        <v>2.3290384453705478E-4</v>
      </c>
      <c r="P1239" s="9">
        <f t="shared" si="234"/>
        <v>5686.4532380482833</v>
      </c>
      <c r="Q1239" s="100">
        <f t="shared" si="235"/>
        <v>5223.0254286076242</v>
      </c>
      <c r="R1239" s="100">
        <f t="shared" si="236"/>
        <v>4797.3655081431671</v>
      </c>
      <c r="S1239" s="100">
        <f t="shared" si="237"/>
        <v>4406.3955141143369</v>
      </c>
      <c r="T1239" s="100">
        <f t="shared" si="238"/>
        <v>4047.2883281145046</v>
      </c>
      <c r="U1239" s="100">
        <f t="shared" si="239"/>
        <v>3717.4472328738084</v>
      </c>
    </row>
    <row r="1240" spans="1:21" x14ac:dyDescent="0.25">
      <c r="A1240" s="4">
        <v>4301350727</v>
      </c>
      <c r="B1240" s="5">
        <v>289</v>
      </c>
      <c r="C1240" s="5">
        <v>10313</v>
      </c>
      <c r="D1240" s="5" t="s">
        <v>1</v>
      </c>
      <c r="E1240" s="5" t="s">
        <v>6</v>
      </c>
      <c r="F1240" s="5">
        <v>40.04318</v>
      </c>
      <c r="G1240" s="6">
        <v>-110.17274</v>
      </c>
      <c r="H1240" s="4">
        <f t="shared" si="228"/>
        <v>10313</v>
      </c>
      <c r="I1240" s="5">
        <v>365</v>
      </c>
      <c r="J1240" s="5">
        <f t="shared" si="229"/>
        <v>730</v>
      </c>
      <c r="K1240" s="5">
        <f t="shared" si="230"/>
        <v>1095</v>
      </c>
      <c r="L1240" s="5">
        <f t="shared" si="231"/>
        <v>1460</v>
      </c>
      <c r="M1240" s="5">
        <f t="shared" si="232"/>
        <v>1825</v>
      </c>
      <c r="N1240" s="5">
        <f t="shared" si="233"/>
        <v>2190</v>
      </c>
      <c r="O1240" s="1">
        <v>2.3290384453705478E-4</v>
      </c>
      <c r="P1240" s="9">
        <f t="shared" si="234"/>
        <v>9472.5233797434885</v>
      </c>
      <c r="Q1240" s="100">
        <f t="shared" si="235"/>
        <v>8700.5429244436164</v>
      </c>
      <c r="R1240" s="100">
        <f t="shared" si="236"/>
        <v>7991.4764150348055</v>
      </c>
      <c r="S1240" s="100">
        <f t="shared" si="237"/>
        <v>7340.1965655081822</v>
      </c>
      <c r="T1240" s="100">
        <f t="shared" si="238"/>
        <v>6741.9939473178629</v>
      </c>
      <c r="U1240" s="100">
        <f t="shared" si="239"/>
        <v>6192.5429353299287</v>
      </c>
    </row>
    <row r="1241" spans="1:21" x14ac:dyDescent="0.25">
      <c r="A1241" s="4">
        <v>4301350728</v>
      </c>
      <c r="B1241" s="5">
        <v>343</v>
      </c>
      <c r="C1241" s="5">
        <v>5256</v>
      </c>
      <c r="D1241" s="5" t="s">
        <v>1</v>
      </c>
      <c r="E1241" s="5" t="s">
        <v>6</v>
      </c>
      <c r="F1241" s="5">
        <v>40.05104</v>
      </c>
      <c r="G1241" s="6">
        <v>-110.1636</v>
      </c>
      <c r="H1241" s="4">
        <f t="shared" si="228"/>
        <v>5256</v>
      </c>
      <c r="I1241" s="5">
        <v>365</v>
      </c>
      <c r="J1241" s="5">
        <f t="shared" si="229"/>
        <v>730</v>
      </c>
      <c r="K1241" s="5">
        <f t="shared" si="230"/>
        <v>1095</v>
      </c>
      <c r="L1241" s="5">
        <f t="shared" si="231"/>
        <v>1460</v>
      </c>
      <c r="M1241" s="5">
        <f t="shared" si="232"/>
        <v>1825</v>
      </c>
      <c r="N1241" s="5">
        <f t="shared" si="233"/>
        <v>2190</v>
      </c>
      <c r="O1241" s="1">
        <v>2.3290384453705478E-4</v>
      </c>
      <c r="P1241" s="9">
        <f t="shared" si="234"/>
        <v>4827.6527570960707</v>
      </c>
      <c r="Q1241" s="100">
        <f t="shared" si="235"/>
        <v>4434.2144488389076</v>
      </c>
      <c r="R1241" s="100">
        <f t="shared" si="236"/>
        <v>4072.8401083509102</v>
      </c>
      <c r="S1241" s="100">
        <f t="shared" si="237"/>
        <v>3740.9166244847288</v>
      </c>
      <c r="T1241" s="100">
        <f t="shared" si="238"/>
        <v>3436.0438463204387</v>
      </c>
      <c r="U1241" s="100">
        <f t="shared" si="239"/>
        <v>3156.0172275859695</v>
      </c>
    </row>
    <row r="1242" spans="1:21" x14ac:dyDescent="0.25">
      <c r="A1242" s="4">
        <v>4301350729</v>
      </c>
      <c r="B1242" s="5">
        <v>333</v>
      </c>
      <c r="C1242" s="5">
        <v>11334</v>
      </c>
      <c r="D1242" s="5" t="s">
        <v>1</v>
      </c>
      <c r="E1242" s="5" t="s">
        <v>6</v>
      </c>
      <c r="F1242" s="5">
        <v>40.051079999999899</v>
      </c>
      <c r="G1242" s="6">
        <v>-110.16365</v>
      </c>
      <c r="H1242" s="4">
        <f t="shared" si="228"/>
        <v>11334</v>
      </c>
      <c r="I1242" s="5">
        <v>365</v>
      </c>
      <c r="J1242" s="5">
        <f t="shared" si="229"/>
        <v>730</v>
      </c>
      <c r="K1242" s="5">
        <f t="shared" si="230"/>
        <v>1095</v>
      </c>
      <c r="L1242" s="5">
        <f t="shared" si="231"/>
        <v>1460</v>
      </c>
      <c r="M1242" s="5">
        <f t="shared" si="232"/>
        <v>1825</v>
      </c>
      <c r="N1242" s="5">
        <f t="shared" si="233"/>
        <v>2190</v>
      </c>
      <c r="O1242" s="1">
        <v>2.3290384453705478E-4</v>
      </c>
      <c r="P1242" s="9">
        <f t="shared" si="234"/>
        <v>10410.315134879542</v>
      </c>
      <c r="Q1242" s="100">
        <f t="shared" si="235"/>
        <v>9561.9076413889215</v>
      </c>
      <c r="R1242" s="100">
        <f t="shared" si="236"/>
        <v>8782.6426537384359</v>
      </c>
      <c r="S1242" s="100">
        <f t="shared" si="237"/>
        <v>8066.885278141156</v>
      </c>
      <c r="T1242" s="100">
        <f t="shared" si="238"/>
        <v>7409.4598466887091</v>
      </c>
      <c r="U1242" s="100">
        <f t="shared" si="239"/>
        <v>6805.612491906275</v>
      </c>
    </row>
    <row r="1243" spans="1:21" x14ac:dyDescent="0.25">
      <c r="A1243" s="4">
        <v>4301350731</v>
      </c>
      <c r="B1243" s="5">
        <v>158</v>
      </c>
      <c r="C1243" s="5">
        <v>5836</v>
      </c>
      <c r="D1243" s="5" t="s">
        <v>1</v>
      </c>
      <c r="E1243" s="5" t="s">
        <v>6</v>
      </c>
      <c r="F1243" s="5">
        <v>40.047199999999897</v>
      </c>
      <c r="G1243" s="6">
        <v>-110.173599999999</v>
      </c>
      <c r="H1243" s="4">
        <f t="shared" si="228"/>
        <v>5836</v>
      </c>
      <c r="I1243" s="5">
        <v>365</v>
      </c>
      <c r="J1243" s="5">
        <f t="shared" si="229"/>
        <v>730</v>
      </c>
      <c r="K1243" s="5">
        <f t="shared" si="230"/>
        <v>1095</v>
      </c>
      <c r="L1243" s="5">
        <f t="shared" si="231"/>
        <v>1460</v>
      </c>
      <c r="M1243" s="5">
        <f t="shared" si="232"/>
        <v>1825</v>
      </c>
      <c r="N1243" s="5">
        <f t="shared" si="233"/>
        <v>2190</v>
      </c>
      <c r="O1243" s="1">
        <v>2.3290384453705478E-4</v>
      </c>
      <c r="P1243" s="9">
        <f t="shared" si="234"/>
        <v>5360.3846062428975</v>
      </c>
      <c r="Q1243" s="100">
        <f t="shared" si="235"/>
        <v>4923.530350727523</v>
      </c>
      <c r="R1243" s="100">
        <f t="shared" si="236"/>
        <v>4522.2783242648238</v>
      </c>
      <c r="S1243" s="100">
        <f t="shared" si="237"/>
        <v>4153.7270586934692</v>
      </c>
      <c r="T1243" s="100">
        <f t="shared" si="238"/>
        <v>3815.2115462568645</v>
      </c>
      <c r="U1243" s="100">
        <f t="shared" si="239"/>
        <v>3504.2839688340409</v>
      </c>
    </row>
    <row r="1244" spans="1:21" x14ac:dyDescent="0.25">
      <c r="A1244" s="4">
        <v>4301350732</v>
      </c>
      <c r="B1244" s="5">
        <v>331</v>
      </c>
      <c r="C1244" s="5">
        <v>8017</v>
      </c>
      <c r="D1244" s="5" t="s">
        <v>1</v>
      </c>
      <c r="E1244" s="5" t="s">
        <v>6</v>
      </c>
      <c r="F1244" s="5">
        <v>40.047150000000002</v>
      </c>
      <c r="G1244" s="6">
        <v>-110.17354</v>
      </c>
      <c r="H1244" s="4">
        <f t="shared" si="228"/>
        <v>8017</v>
      </c>
      <c r="I1244" s="5">
        <v>365</v>
      </c>
      <c r="J1244" s="5">
        <f t="shared" si="229"/>
        <v>730</v>
      </c>
      <c r="K1244" s="5">
        <f t="shared" si="230"/>
        <v>1095</v>
      </c>
      <c r="L1244" s="5">
        <f t="shared" si="231"/>
        <v>1460</v>
      </c>
      <c r="M1244" s="5">
        <f t="shared" si="232"/>
        <v>1825</v>
      </c>
      <c r="N1244" s="5">
        <f t="shared" si="233"/>
        <v>2190</v>
      </c>
      <c r="O1244" s="1">
        <v>2.3290384453705478E-4</v>
      </c>
      <c r="P1244" s="9">
        <f t="shared" si="234"/>
        <v>7363.6400596726025</v>
      </c>
      <c r="Q1244" s="100">
        <f t="shared" si="235"/>
        <v>6763.5268714500608</v>
      </c>
      <c r="R1244" s="100">
        <f t="shared" si="236"/>
        <v>6212.3209947962805</v>
      </c>
      <c r="S1244" s="100">
        <f t="shared" si="237"/>
        <v>5706.0366397439248</v>
      </c>
      <c r="T1244" s="100">
        <f t="shared" si="238"/>
        <v>5241.0128455005624</v>
      </c>
      <c r="U1244" s="100">
        <f t="shared" si="239"/>
        <v>4813.8870079065291</v>
      </c>
    </row>
    <row r="1245" spans="1:21" x14ac:dyDescent="0.25">
      <c r="A1245" s="4">
        <v>4301350733</v>
      </c>
      <c r="B1245" s="5">
        <v>327</v>
      </c>
      <c r="C1245" s="5">
        <v>12014</v>
      </c>
      <c r="D1245" s="5" t="s">
        <v>1</v>
      </c>
      <c r="E1245" s="5" t="s">
        <v>6</v>
      </c>
      <c r="F1245" s="5">
        <v>40.054540000000003</v>
      </c>
      <c r="G1245" s="6">
        <v>-110.16005</v>
      </c>
      <c r="H1245" s="4">
        <f t="shared" si="228"/>
        <v>12014</v>
      </c>
      <c r="I1245" s="5">
        <v>365</v>
      </c>
      <c r="J1245" s="5">
        <f t="shared" si="229"/>
        <v>730</v>
      </c>
      <c r="K1245" s="5">
        <f t="shared" si="230"/>
        <v>1095</v>
      </c>
      <c r="L1245" s="5">
        <f t="shared" si="231"/>
        <v>1460</v>
      </c>
      <c r="M1245" s="5">
        <f t="shared" si="232"/>
        <v>1825</v>
      </c>
      <c r="N1245" s="5">
        <f t="shared" si="233"/>
        <v>2190</v>
      </c>
      <c r="O1245" s="1">
        <v>2.3290384453705478E-4</v>
      </c>
      <c r="P1245" s="9">
        <f t="shared" si="234"/>
        <v>11034.897302844785</v>
      </c>
      <c r="Q1245" s="100">
        <f t="shared" si="235"/>
        <v>10135.588353947989</v>
      </c>
      <c r="R1245" s="100">
        <f t="shared" si="236"/>
        <v>9309.5702172237143</v>
      </c>
      <c r="S1245" s="100">
        <f t="shared" si="237"/>
        <v>8550.8699251445069</v>
      </c>
      <c r="T1245" s="100">
        <f t="shared" si="238"/>
        <v>7854.0012879934839</v>
      </c>
      <c r="U1245" s="100">
        <f t="shared" si="239"/>
        <v>7213.925223024703</v>
      </c>
    </row>
    <row r="1246" spans="1:21" x14ac:dyDescent="0.25">
      <c r="A1246" s="4">
        <v>4301350738</v>
      </c>
      <c r="B1246" s="5">
        <v>357</v>
      </c>
      <c r="C1246" s="5">
        <v>18390</v>
      </c>
      <c r="D1246" s="5" t="s">
        <v>1</v>
      </c>
      <c r="E1246" s="5" t="s">
        <v>6</v>
      </c>
      <c r="F1246" s="5">
        <v>40.054960000000001</v>
      </c>
      <c r="G1246" s="6">
        <v>-110.15523</v>
      </c>
      <c r="H1246" s="4">
        <f t="shared" si="228"/>
        <v>18390</v>
      </c>
      <c r="I1246" s="5">
        <v>365</v>
      </c>
      <c r="J1246" s="5">
        <f t="shared" si="229"/>
        <v>730</v>
      </c>
      <c r="K1246" s="5">
        <f t="shared" si="230"/>
        <v>1095</v>
      </c>
      <c r="L1246" s="5">
        <f t="shared" si="231"/>
        <v>1460</v>
      </c>
      <c r="M1246" s="5">
        <f t="shared" si="232"/>
        <v>1825</v>
      </c>
      <c r="N1246" s="5">
        <f t="shared" si="233"/>
        <v>2190</v>
      </c>
      <c r="O1246" s="1">
        <v>2.3290384453705478E-4</v>
      </c>
      <c r="P1246" s="9">
        <f t="shared" si="234"/>
        <v>16891.273630707143</v>
      </c>
      <c r="Q1246" s="100">
        <f t="shared" si="235"/>
        <v>15514.688682295948</v>
      </c>
      <c r="R1246" s="100">
        <f t="shared" si="236"/>
        <v>14250.291018373904</v>
      </c>
      <c r="S1246" s="100">
        <f t="shared" si="237"/>
        <v>13088.937732928873</v>
      </c>
      <c r="T1246" s="100">
        <f t="shared" si="238"/>
        <v>12022.231037639434</v>
      </c>
      <c r="U1246" s="100">
        <f t="shared" si="239"/>
        <v>11042.457537158672</v>
      </c>
    </row>
    <row r="1247" spans="1:21" x14ac:dyDescent="0.25">
      <c r="A1247" s="4">
        <v>4301350740</v>
      </c>
      <c r="B1247" s="5">
        <v>350</v>
      </c>
      <c r="C1247" s="5">
        <v>16108</v>
      </c>
      <c r="D1247" s="5" t="s">
        <v>1</v>
      </c>
      <c r="E1247" s="5" t="s">
        <v>6</v>
      </c>
      <c r="F1247" s="5">
        <v>40.055</v>
      </c>
      <c r="G1247" s="6">
        <v>-110.15519</v>
      </c>
      <c r="H1247" s="4">
        <f t="shared" si="228"/>
        <v>16108</v>
      </c>
      <c r="I1247" s="5">
        <v>365</v>
      </c>
      <c r="J1247" s="5">
        <f t="shared" si="229"/>
        <v>730</v>
      </c>
      <c r="K1247" s="5">
        <f t="shared" si="230"/>
        <v>1095</v>
      </c>
      <c r="L1247" s="5">
        <f t="shared" si="231"/>
        <v>1460</v>
      </c>
      <c r="M1247" s="5">
        <f t="shared" si="232"/>
        <v>1825</v>
      </c>
      <c r="N1247" s="5">
        <f t="shared" si="233"/>
        <v>2190</v>
      </c>
      <c r="O1247" s="1">
        <v>2.3290384453705478E-4</v>
      </c>
      <c r="P1247" s="9">
        <f t="shared" si="234"/>
        <v>14795.249355270835</v>
      </c>
      <c r="Q1247" s="100">
        <f t="shared" si="235"/>
        <v>13589.483702796255</v>
      </c>
      <c r="R1247" s="100">
        <f t="shared" si="236"/>
        <v>12481.984106795369</v>
      </c>
      <c r="S1247" s="100">
        <f t="shared" si="237"/>
        <v>11464.742196955862</v>
      </c>
      <c r="T1247" s="100">
        <f t="shared" si="238"/>
        <v>10530.402259613704</v>
      </c>
      <c r="U1247" s="100">
        <f t="shared" si="239"/>
        <v>9672.208048317123</v>
      </c>
    </row>
    <row r="1248" spans="1:21" x14ac:dyDescent="0.25">
      <c r="A1248" s="4">
        <v>4301350744</v>
      </c>
      <c r="B1248" s="5">
        <v>237</v>
      </c>
      <c r="C1248" s="5">
        <v>10418</v>
      </c>
      <c r="D1248" s="5" t="s">
        <v>1</v>
      </c>
      <c r="E1248" s="5" t="s">
        <v>6</v>
      </c>
      <c r="F1248" s="5">
        <v>40.068489999999898</v>
      </c>
      <c r="G1248" s="6">
        <v>-110.08856</v>
      </c>
      <c r="H1248" s="4">
        <f t="shared" si="228"/>
        <v>10418</v>
      </c>
      <c r="I1248" s="5">
        <v>365</v>
      </c>
      <c r="J1248" s="5">
        <f t="shared" si="229"/>
        <v>730</v>
      </c>
      <c r="K1248" s="5">
        <f t="shared" si="230"/>
        <v>1095</v>
      </c>
      <c r="L1248" s="5">
        <f t="shared" si="231"/>
        <v>1460</v>
      </c>
      <c r="M1248" s="5">
        <f t="shared" si="232"/>
        <v>1825</v>
      </c>
      <c r="N1248" s="5">
        <f t="shared" si="233"/>
        <v>2190</v>
      </c>
      <c r="O1248" s="1">
        <v>2.3290384453705478E-4</v>
      </c>
      <c r="P1248" s="9">
        <f t="shared" si="234"/>
        <v>9568.9662145028287</v>
      </c>
      <c r="Q1248" s="100">
        <f t="shared" si="235"/>
        <v>8789.1259756475902</v>
      </c>
      <c r="R1248" s="100">
        <f t="shared" si="236"/>
        <v>8072.8402299847385</v>
      </c>
      <c r="S1248" s="100">
        <f t="shared" si="237"/>
        <v>7414.9294889425237</v>
      </c>
      <c r="T1248" s="100">
        <f t="shared" si="238"/>
        <v>6810.6363757546296</v>
      </c>
      <c r="U1248" s="100">
        <f t="shared" si="239"/>
        <v>6255.5912246938033</v>
      </c>
    </row>
    <row r="1249" spans="1:21" x14ac:dyDescent="0.25">
      <c r="A1249" s="4">
        <v>4301350749</v>
      </c>
      <c r="B1249" s="5">
        <v>191</v>
      </c>
      <c r="C1249" s="5">
        <v>4329</v>
      </c>
      <c r="D1249" s="5" t="s">
        <v>1</v>
      </c>
      <c r="E1249" s="5" t="s">
        <v>6</v>
      </c>
      <c r="F1249" s="5">
        <v>40.05198</v>
      </c>
      <c r="G1249" s="6">
        <v>-110.05985</v>
      </c>
      <c r="H1249" s="4">
        <f t="shared" si="228"/>
        <v>4329</v>
      </c>
      <c r="I1249" s="5">
        <v>365</v>
      </c>
      <c r="J1249" s="5">
        <f t="shared" si="229"/>
        <v>730</v>
      </c>
      <c r="K1249" s="5">
        <f t="shared" si="230"/>
        <v>1095</v>
      </c>
      <c r="L1249" s="5">
        <f t="shared" si="231"/>
        <v>1460</v>
      </c>
      <c r="M1249" s="5">
        <f t="shared" si="232"/>
        <v>1825</v>
      </c>
      <c r="N1249" s="5">
        <f t="shared" si="233"/>
        <v>2190</v>
      </c>
      <c r="O1249" s="1">
        <v>2.3290384453705478E-4</v>
      </c>
      <c r="P1249" s="9">
        <f t="shared" si="234"/>
        <v>3976.2003016493322</v>
      </c>
      <c r="Q1249" s="100">
        <f t="shared" si="235"/>
        <v>3652.1526539238262</v>
      </c>
      <c r="R1249" s="100">
        <f t="shared" si="236"/>
        <v>3354.5138563643627</v>
      </c>
      <c r="S1249" s="100">
        <f t="shared" si="237"/>
        <v>3081.1316718786893</v>
      </c>
      <c r="T1249" s="100">
        <f t="shared" si="238"/>
        <v>2830.029263835841</v>
      </c>
      <c r="U1249" s="100">
        <f t="shared" si="239"/>
        <v>2599.390901487759</v>
      </c>
    </row>
    <row r="1250" spans="1:21" x14ac:dyDescent="0.25">
      <c r="A1250" s="4">
        <v>4301350750</v>
      </c>
      <c r="B1250" s="5">
        <v>365</v>
      </c>
      <c r="C1250" s="5">
        <v>8459</v>
      </c>
      <c r="D1250" s="5" t="s">
        <v>1</v>
      </c>
      <c r="E1250" s="5" t="s">
        <v>6</v>
      </c>
      <c r="F1250" s="5">
        <v>40.065130000000003</v>
      </c>
      <c r="G1250" s="6">
        <v>-110.11691</v>
      </c>
      <c r="H1250" s="4">
        <f t="shared" si="228"/>
        <v>8459</v>
      </c>
      <c r="I1250" s="5">
        <v>365</v>
      </c>
      <c r="J1250" s="5">
        <f t="shared" si="229"/>
        <v>730</v>
      </c>
      <c r="K1250" s="5">
        <f t="shared" si="230"/>
        <v>1095</v>
      </c>
      <c r="L1250" s="5">
        <f t="shared" si="231"/>
        <v>1460</v>
      </c>
      <c r="M1250" s="5">
        <f t="shared" si="232"/>
        <v>1825</v>
      </c>
      <c r="N1250" s="5">
        <f t="shared" si="233"/>
        <v>2190</v>
      </c>
      <c r="O1250" s="1">
        <v>2.3290384453705478E-4</v>
      </c>
      <c r="P1250" s="9">
        <f t="shared" si="234"/>
        <v>7769.6184688500125</v>
      </c>
      <c r="Q1250" s="100">
        <f t="shared" si="235"/>
        <v>7136.4193346134543</v>
      </c>
      <c r="R1250" s="100">
        <f t="shared" si="236"/>
        <v>6554.8239110617105</v>
      </c>
      <c r="S1250" s="100">
        <f t="shared" si="237"/>
        <v>6020.6266602961032</v>
      </c>
      <c r="T1250" s="100">
        <f t="shared" si="238"/>
        <v>5529.9647823486666</v>
      </c>
      <c r="U1250" s="100">
        <f t="shared" si="239"/>
        <v>5079.2902831335077</v>
      </c>
    </row>
    <row r="1251" spans="1:21" x14ac:dyDescent="0.25">
      <c r="A1251" s="4">
        <v>4301350756</v>
      </c>
      <c r="B1251" s="5">
        <v>311</v>
      </c>
      <c r="C1251" s="5">
        <v>38296</v>
      </c>
      <c r="D1251" s="5" t="s">
        <v>1</v>
      </c>
      <c r="E1251" s="5" t="s">
        <v>6</v>
      </c>
      <c r="F1251" s="5">
        <v>40.17868</v>
      </c>
      <c r="G1251" s="6">
        <v>-110.59425</v>
      </c>
      <c r="H1251" s="4">
        <f t="shared" si="228"/>
        <v>38296</v>
      </c>
      <c r="I1251" s="5">
        <v>365</v>
      </c>
      <c r="J1251" s="5">
        <f t="shared" si="229"/>
        <v>730</v>
      </c>
      <c r="K1251" s="5">
        <f t="shared" si="230"/>
        <v>1095</v>
      </c>
      <c r="L1251" s="5">
        <f t="shared" si="231"/>
        <v>1460</v>
      </c>
      <c r="M1251" s="5">
        <f t="shared" si="232"/>
        <v>1825</v>
      </c>
      <c r="N1251" s="5">
        <f t="shared" si="233"/>
        <v>2190</v>
      </c>
      <c r="O1251" s="1">
        <v>2.3290384453705478E-4</v>
      </c>
      <c r="P1251" s="9">
        <f t="shared" si="234"/>
        <v>35174.998094701506</v>
      </c>
      <c r="Q1251" s="100">
        <f t="shared" si="235"/>
        <v>32308.347894355935</v>
      </c>
      <c r="R1251" s="100">
        <f t="shared" si="236"/>
        <v>29675.320545929691</v>
      </c>
      <c r="S1251" s="100">
        <f t="shared" si="237"/>
        <v>27256.876531824044</v>
      </c>
      <c r="T1251" s="100">
        <f t="shared" si="238"/>
        <v>25035.527994423046</v>
      </c>
      <c r="U1251" s="100">
        <f t="shared" si="239"/>
        <v>22995.212280751959</v>
      </c>
    </row>
    <row r="1252" spans="1:21" x14ac:dyDescent="0.25">
      <c r="A1252" s="4">
        <v>4301350757</v>
      </c>
      <c r="B1252" s="5">
        <v>356</v>
      </c>
      <c r="C1252" s="5">
        <v>24865</v>
      </c>
      <c r="D1252" s="5" t="s">
        <v>1</v>
      </c>
      <c r="E1252" s="5" t="s">
        <v>6</v>
      </c>
      <c r="F1252" s="5">
        <v>40.213990000000003</v>
      </c>
      <c r="G1252" s="6">
        <v>-110.57607</v>
      </c>
      <c r="H1252" s="4">
        <f t="shared" si="228"/>
        <v>24865</v>
      </c>
      <c r="I1252" s="5">
        <v>365</v>
      </c>
      <c r="J1252" s="5">
        <f t="shared" si="229"/>
        <v>730</v>
      </c>
      <c r="K1252" s="5">
        <f t="shared" si="230"/>
        <v>1095</v>
      </c>
      <c r="L1252" s="5">
        <f t="shared" si="231"/>
        <v>1460</v>
      </c>
      <c r="M1252" s="5">
        <f t="shared" si="232"/>
        <v>1825</v>
      </c>
      <c r="N1252" s="5">
        <f t="shared" si="233"/>
        <v>2190</v>
      </c>
      <c r="O1252" s="1">
        <v>2.3290384453705478E-4</v>
      </c>
      <c r="P1252" s="9">
        <f t="shared" si="234"/>
        <v>22838.581774199734</v>
      </c>
      <c r="Q1252" s="100">
        <f t="shared" si="235"/>
        <v>20977.310173207654</v>
      </c>
      <c r="R1252" s="100">
        <f t="shared" si="236"/>
        <v>19267.726273619748</v>
      </c>
      <c r="S1252" s="100">
        <f t="shared" si="237"/>
        <v>17697.468011379904</v>
      </c>
      <c r="T1252" s="100">
        <f t="shared" si="238"/>
        <v>16255.180791240051</v>
      </c>
      <c r="U1252" s="100">
        <f t="shared" si="239"/>
        <v>14930.435381264295</v>
      </c>
    </row>
    <row r="1253" spans="1:21" x14ac:dyDescent="0.25">
      <c r="A1253" s="4">
        <v>4301350776</v>
      </c>
      <c r="B1253" s="5">
        <v>350</v>
      </c>
      <c r="C1253" s="5">
        <v>8218</v>
      </c>
      <c r="D1253" s="5" t="s">
        <v>1</v>
      </c>
      <c r="E1253" s="5" t="s">
        <v>6</v>
      </c>
      <c r="F1253" s="5">
        <v>40.042749999999899</v>
      </c>
      <c r="G1253" s="6">
        <v>-110.53530000000001</v>
      </c>
      <c r="H1253" s="4">
        <f t="shared" si="228"/>
        <v>8218</v>
      </c>
      <c r="I1253" s="5">
        <v>365</v>
      </c>
      <c r="J1253" s="5">
        <f t="shared" si="229"/>
        <v>730</v>
      </c>
      <c r="K1253" s="5">
        <f t="shared" si="230"/>
        <v>1095</v>
      </c>
      <c r="L1253" s="5">
        <f t="shared" si="231"/>
        <v>1460</v>
      </c>
      <c r="M1253" s="5">
        <f t="shared" si="232"/>
        <v>1825</v>
      </c>
      <c r="N1253" s="5">
        <f t="shared" si="233"/>
        <v>2190</v>
      </c>
      <c r="O1253" s="1">
        <v>2.3290384453705478E-4</v>
      </c>
      <c r="P1253" s="9">
        <f t="shared" si="234"/>
        <v>7548.2592004976241</v>
      </c>
      <c r="Q1253" s="100">
        <f t="shared" si="235"/>
        <v>6933.1001408976672</v>
      </c>
      <c r="R1253" s="100">
        <f t="shared" si="236"/>
        <v>6368.0745834147228</v>
      </c>
      <c r="S1253" s="100">
        <f t="shared" si="237"/>
        <v>5849.0968074610919</v>
      </c>
      <c r="T1253" s="100">
        <f t="shared" si="238"/>
        <v>5372.4140656509444</v>
      </c>
      <c r="U1253" s="100">
        <f t="shared" si="239"/>
        <v>4934.579447545947</v>
      </c>
    </row>
    <row r="1254" spans="1:21" x14ac:dyDescent="0.25">
      <c r="A1254" s="4">
        <v>4301350777</v>
      </c>
      <c r="B1254" s="5">
        <v>114</v>
      </c>
      <c r="C1254" s="5">
        <v>4092</v>
      </c>
      <c r="D1254" s="5" t="s">
        <v>1</v>
      </c>
      <c r="E1254" s="5" t="s">
        <v>6</v>
      </c>
      <c r="F1254" s="5">
        <v>40.037320000000001</v>
      </c>
      <c r="G1254" s="6">
        <v>-110.57629</v>
      </c>
      <c r="H1254" s="4">
        <f t="shared" si="228"/>
        <v>4092</v>
      </c>
      <c r="I1254" s="5">
        <v>365</v>
      </c>
      <c r="J1254" s="5">
        <f t="shared" si="229"/>
        <v>730</v>
      </c>
      <c r="K1254" s="5">
        <f t="shared" si="230"/>
        <v>1095</v>
      </c>
      <c r="L1254" s="5">
        <f t="shared" si="231"/>
        <v>1460</v>
      </c>
      <c r="M1254" s="5">
        <f t="shared" si="232"/>
        <v>1825</v>
      </c>
      <c r="N1254" s="5">
        <f t="shared" si="233"/>
        <v>2190</v>
      </c>
      <c r="O1254" s="1">
        <v>2.3290384453705478E-4</v>
      </c>
      <c r="P1254" s="9">
        <f t="shared" si="234"/>
        <v>3758.5150460496807</v>
      </c>
      <c r="Q1254" s="100">
        <f t="shared" si="235"/>
        <v>3452.2080526348568</v>
      </c>
      <c r="R1254" s="100">
        <f t="shared" si="236"/>
        <v>3170.8641026202295</v>
      </c>
      <c r="S1254" s="100">
        <f t="shared" si="237"/>
        <v>2912.4487875554623</v>
      </c>
      <c r="T1254" s="100">
        <f t="shared" si="238"/>
        <v>2675.0934967928529</v>
      </c>
      <c r="U1254" s="100">
        <f t="shared" si="239"/>
        <v>2457.081905495013</v>
      </c>
    </row>
    <row r="1255" spans="1:21" x14ac:dyDescent="0.25">
      <c r="A1255" s="4">
        <v>4301350780</v>
      </c>
      <c r="B1255" s="5">
        <v>339</v>
      </c>
      <c r="C1255" s="5">
        <v>6244</v>
      </c>
      <c r="D1255" s="5" t="s">
        <v>1</v>
      </c>
      <c r="E1255" s="5" t="s">
        <v>6</v>
      </c>
      <c r="F1255" s="5">
        <v>40.02619</v>
      </c>
      <c r="G1255" s="6">
        <v>-110.55244</v>
      </c>
      <c r="H1255" s="4">
        <f t="shared" si="228"/>
        <v>6244</v>
      </c>
      <c r="I1255" s="5">
        <v>365</v>
      </c>
      <c r="J1255" s="5">
        <f t="shared" si="229"/>
        <v>730</v>
      </c>
      <c r="K1255" s="5">
        <f t="shared" si="230"/>
        <v>1095</v>
      </c>
      <c r="L1255" s="5">
        <f t="shared" si="231"/>
        <v>1460</v>
      </c>
      <c r="M1255" s="5">
        <f t="shared" si="232"/>
        <v>1825</v>
      </c>
      <c r="N1255" s="5">
        <f t="shared" si="233"/>
        <v>2190</v>
      </c>
      <c r="O1255" s="1">
        <v>2.3290384453705478E-4</v>
      </c>
      <c r="P1255" s="9">
        <f t="shared" si="234"/>
        <v>5735.1339070220447</v>
      </c>
      <c r="Q1255" s="100">
        <f t="shared" si="235"/>
        <v>5267.7387782629639</v>
      </c>
      <c r="R1255" s="100">
        <f t="shared" si="236"/>
        <v>4838.4348623559899</v>
      </c>
      <c r="S1255" s="100">
        <f t="shared" si="237"/>
        <v>4444.1178468954804</v>
      </c>
      <c r="T1255" s="100">
        <f t="shared" si="238"/>
        <v>4081.9364110397296</v>
      </c>
      <c r="U1255" s="100">
        <f t="shared" si="239"/>
        <v>3749.271607505098</v>
      </c>
    </row>
    <row r="1256" spans="1:21" x14ac:dyDescent="0.25">
      <c r="A1256" s="4">
        <v>4301350785</v>
      </c>
      <c r="B1256" s="5">
        <v>177</v>
      </c>
      <c r="C1256" s="5">
        <v>6586</v>
      </c>
      <c r="D1256" s="5" t="s">
        <v>1</v>
      </c>
      <c r="E1256" s="5" t="s">
        <v>6</v>
      </c>
      <c r="F1256" s="5">
        <v>40.22954</v>
      </c>
      <c r="G1256" s="6">
        <v>-110.61623</v>
      </c>
      <c r="H1256" s="4">
        <f t="shared" si="228"/>
        <v>6586</v>
      </c>
      <c r="I1256" s="5">
        <v>365</v>
      </c>
      <c r="J1256" s="5">
        <f t="shared" si="229"/>
        <v>730</v>
      </c>
      <c r="K1256" s="5">
        <f t="shared" si="230"/>
        <v>1095</v>
      </c>
      <c r="L1256" s="5">
        <f t="shared" si="231"/>
        <v>1460</v>
      </c>
      <c r="M1256" s="5">
        <f t="shared" si="232"/>
        <v>1825</v>
      </c>
      <c r="N1256" s="5">
        <f t="shared" si="233"/>
        <v>2190</v>
      </c>
      <c r="O1256" s="1">
        <v>2.3290384453705478E-4</v>
      </c>
      <c r="P1256" s="9">
        <f t="shared" si="234"/>
        <v>6049.2619973810361</v>
      </c>
      <c r="Q1256" s="100">
        <f t="shared" si="235"/>
        <v>5556.2664307559062</v>
      </c>
      <c r="R1256" s="100">
        <f t="shared" si="236"/>
        <v>5103.4484310500566</v>
      </c>
      <c r="S1256" s="100">
        <f t="shared" si="237"/>
        <v>4687.5336546530489</v>
      </c>
      <c r="T1256" s="100">
        <f t="shared" si="238"/>
        <v>4305.514606519484</v>
      </c>
      <c r="U1256" s="100">
        <f t="shared" si="239"/>
        <v>3954.6288928617191</v>
      </c>
    </row>
    <row r="1257" spans="1:21" x14ac:dyDescent="0.25">
      <c r="A1257" s="4">
        <v>4301350795</v>
      </c>
      <c r="B1257" s="5">
        <v>284</v>
      </c>
      <c r="C1257" s="5">
        <v>6995</v>
      </c>
      <c r="D1257" s="5" t="s">
        <v>1</v>
      </c>
      <c r="E1257" s="5" t="s">
        <v>6</v>
      </c>
      <c r="F1257" s="5">
        <v>40.050730000000001</v>
      </c>
      <c r="G1257" s="6">
        <v>-110.074929999999</v>
      </c>
      <c r="H1257" s="4">
        <f t="shared" si="228"/>
        <v>6995</v>
      </c>
      <c r="I1257" s="5">
        <v>365</v>
      </c>
      <c r="J1257" s="5">
        <f t="shared" si="229"/>
        <v>730</v>
      </c>
      <c r="K1257" s="5">
        <f t="shared" si="230"/>
        <v>1095</v>
      </c>
      <c r="L1257" s="5">
        <f t="shared" si="231"/>
        <v>1460</v>
      </c>
      <c r="M1257" s="5">
        <f t="shared" si="232"/>
        <v>1825</v>
      </c>
      <c r="N1257" s="5">
        <f t="shared" si="233"/>
        <v>2190</v>
      </c>
      <c r="O1257" s="1">
        <v>2.3290384453705478E-4</v>
      </c>
      <c r="P1257" s="9">
        <f t="shared" si="234"/>
        <v>6424.9298013483667</v>
      </c>
      <c r="Q1257" s="100">
        <f t="shared" si="235"/>
        <v>5901.3185063980509</v>
      </c>
      <c r="R1257" s="100">
        <f t="shared" si="236"/>
        <v>5420.3798626169364</v>
      </c>
      <c r="S1257" s="100">
        <f t="shared" si="237"/>
        <v>4978.6361849830055</v>
      </c>
      <c r="T1257" s="100">
        <f t="shared" si="238"/>
        <v>4572.8932087160329</v>
      </c>
      <c r="U1257" s="100">
        <f t="shared" si="239"/>
        <v>4200.21699143148</v>
      </c>
    </row>
    <row r="1258" spans="1:21" x14ac:dyDescent="0.25">
      <c r="A1258" s="4">
        <v>4301350796</v>
      </c>
      <c r="B1258" s="5">
        <v>277</v>
      </c>
      <c r="C1258" s="5">
        <v>8411</v>
      </c>
      <c r="D1258" s="5" t="s">
        <v>1</v>
      </c>
      <c r="E1258" s="5" t="s">
        <v>6</v>
      </c>
      <c r="F1258" s="5">
        <v>40.050739999999898</v>
      </c>
      <c r="G1258" s="6">
        <v>-110.075</v>
      </c>
      <c r="H1258" s="4">
        <f t="shared" si="228"/>
        <v>8411</v>
      </c>
      <c r="I1258" s="5">
        <v>365</v>
      </c>
      <c r="J1258" s="5">
        <f t="shared" si="229"/>
        <v>730</v>
      </c>
      <c r="K1258" s="5">
        <f t="shared" si="230"/>
        <v>1095</v>
      </c>
      <c r="L1258" s="5">
        <f t="shared" si="231"/>
        <v>1460</v>
      </c>
      <c r="M1258" s="5">
        <f t="shared" si="232"/>
        <v>1825</v>
      </c>
      <c r="N1258" s="5">
        <f t="shared" si="233"/>
        <v>2190</v>
      </c>
      <c r="O1258" s="1">
        <v>2.3290384453705478E-4</v>
      </c>
      <c r="P1258" s="9">
        <f t="shared" si="234"/>
        <v>7725.530315817171</v>
      </c>
      <c r="Q1258" s="100">
        <f t="shared" si="235"/>
        <v>7095.924225491638</v>
      </c>
      <c r="R1258" s="100">
        <f t="shared" si="236"/>
        <v>6517.6290242274554</v>
      </c>
      <c r="S1258" s="100">
        <f t="shared" si="237"/>
        <v>5986.4630381546904</v>
      </c>
      <c r="T1258" s="100">
        <f t="shared" si="238"/>
        <v>5498.585386491859</v>
      </c>
      <c r="U1258" s="100">
        <f t="shared" si="239"/>
        <v>5050.4682079957365</v>
      </c>
    </row>
    <row r="1259" spans="1:21" x14ac:dyDescent="0.25">
      <c r="A1259" s="4">
        <v>4301350813</v>
      </c>
      <c r="B1259" s="5">
        <v>325</v>
      </c>
      <c r="C1259" s="5">
        <v>13836</v>
      </c>
      <c r="D1259" s="5" t="s">
        <v>1</v>
      </c>
      <c r="E1259" s="5" t="s">
        <v>6</v>
      </c>
      <c r="F1259" s="5">
        <v>40.254489999999898</v>
      </c>
      <c r="G1259" s="6">
        <v>-110.038259999999</v>
      </c>
      <c r="H1259" s="4">
        <f t="shared" si="228"/>
        <v>13836</v>
      </c>
      <c r="I1259" s="5">
        <v>365</v>
      </c>
      <c r="J1259" s="5">
        <f t="shared" si="229"/>
        <v>730</v>
      </c>
      <c r="K1259" s="5">
        <f t="shared" si="230"/>
        <v>1095</v>
      </c>
      <c r="L1259" s="5">
        <f t="shared" si="231"/>
        <v>1460</v>
      </c>
      <c r="M1259" s="5">
        <f t="shared" si="232"/>
        <v>1825</v>
      </c>
      <c r="N1259" s="5">
        <f t="shared" si="233"/>
        <v>2190</v>
      </c>
      <c r="O1259" s="1">
        <v>2.3290384453705478E-4</v>
      </c>
      <c r="P1259" s="9">
        <f t="shared" si="234"/>
        <v>12708.41011171637</v>
      </c>
      <c r="Q1259" s="100">
        <f t="shared" si="235"/>
        <v>11672.715204363607</v>
      </c>
      <c r="R1259" s="100">
        <f t="shared" si="236"/>
        <v>10721.426129973972</v>
      </c>
      <c r="S1259" s="100">
        <f t="shared" si="237"/>
        <v>9847.6640822623103</v>
      </c>
      <c r="T1259" s="100">
        <f t="shared" si="238"/>
        <v>9045.1108557248081</v>
      </c>
      <c r="U1259" s="100">
        <f t="shared" si="239"/>
        <v>8307.9631584626095</v>
      </c>
    </row>
    <row r="1260" spans="1:21" x14ac:dyDescent="0.25">
      <c r="A1260" s="4">
        <v>4301350814</v>
      </c>
      <c r="B1260" s="5">
        <v>366</v>
      </c>
      <c r="C1260" s="5">
        <v>37409</v>
      </c>
      <c r="D1260" s="5" t="s">
        <v>1</v>
      </c>
      <c r="E1260" s="5" t="s">
        <v>6</v>
      </c>
      <c r="F1260" s="5">
        <v>40.231110000000001</v>
      </c>
      <c r="G1260" s="6">
        <v>-110.13136</v>
      </c>
      <c r="H1260" s="4">
        <f t="shared" si="228"/>
        <v>37409</v>
      </c>
      <c r="I1260" s="5">
        <v>365</v>
      </c>
      <c r="J1260" s="5">
        <f t="shared" si="229"/>
        <v>730</v>
      </c>
      <c r="K1260" s="5">
        <f t="shared" si="230"/>
        <v>1095</v>
      </c>
      <c r="L1260" s="5">
        <f t="shared" si="231"/>
        <v>1460</v>
      </c>
      <c r="M1260" s="5">
        <f t="shared" si="232"/>
        <v>1825</v>
      </c>
      <c r="N1260" s="5">
        <f t="shared" si="233"/>
        <v>2190</v>
      </c>
      <c r="O1260" s="1">
        <v>2.3290384453705478E-4</v>
      </c>
      <c r="P1260" s="9">
        <f t="shared" si="234"/>
        <v>34360.285766782137</v>
      </c>
      <c r="Q1260" s="100">
        <f t="shared" si="235"/>
        <v>31560.032023709035</v>
      </c>
      <c r="R1260" s="100">
        <f t="shared" si="236"/>
        <v>28987.990032971691</v>
      </c>
      <c r="S1260" s="100">
        <f t="shared" si="237"/>
        <v>26625.561264335847</v>
      </c>
      <c r="T1260" s="100">
        <f t="shared" si="238"/>
        <v>24455.662908485785</v>
      </c>
      <c r="U1260" s="100">
        <f t="shared" si="239"/>
        <v>22462.60435060189</v>
      </c>
    </row>
    <row r="1261" spans="1:21" x14ac:dyDescent="0.25">
      <c r="A1261" s="4">
        <v>4301350819</v>
      </c>
      <c r="B1261" s="5">
        <v>169</v>
      </c>
      <c r="C1261" s="5">
        <v>6315</v>
      </c>
      <c r="D1261" s="5" t="s">
        <v>1</v>
      </c>
      <c r="E1261" s="5" t="s">
        <v>6</v>
      </c>
      <c r="F1261" s="5">
        <v>40.087690000000002</v>
      </c>
      <c r="G1261" s="6">
        <v>-110.217389999999</v>
      </c>
      <c r="H1261" s="4">
        <f t="shared" si="228"/>
        <v>6315</v>
      </c>
      <c r="I1261" s="5">
        <v>365</v>
      </c>
      <c r="J1261" s="5">
        <f t="shared" si="229"/>
        <v>730</v>
      </c>
      <c r="K1261" s="5">
        <f t="shared" si="230"/>
        <v>1095</v>
      </c>
      <c r="L1261" s="5">
        <f t="shared" si="231"/>
        <v>1460</v>
      </c>
      <c r="M1261" s="5">
        <f t="shared" si="232"/>
        <v>1825</v>
      </c>
      <c r="N1261" s="5">
        <f t="shared" si="233"/>
        <v>2190</v>
      </c>
      <c r="O1261" s="1">
        <v>2.3290384453705478E-4</v>
      </c>
      <c r="P1261" s="9">
        <f t="shared" si="234"/>
        <v>5800.3476333831222</v>
      </c>
      <c r="Q1261" s="100">
        <f t="shared" si="235"/>
        <v>5327.6377938389842</v>
      </c>
      <c r="R1261" s="100">
        <f t="shared" si="236"/>
        <v>4893.4522991316589</v>
      </c>
      <c r="S1261" s="100">
        <f t="shared" si="237"/>
        <v>4494.6515379796538</v>
      </c>
      <c r="T1261" s="100">
        <f t="shared" si="238"/>
        <v>4128.3517674112582</v>
      </c>
      <c r="U1261" s="100">
        <f t="shared" si="239"/>
        <v>3791.9042603130515</v>
      </c>
    </row>
    <row r="1262" spans="1:21" x14ac:dyDescent="0.25">
      <c r="A1262" s="4">
        <v>4301350822</v>
      </c>
      <c r="B1262" s="5">
        <v>366</v>
      </c>
      <c r="C1262" s="5">
        <v>21025</v>
      </c>
      <c r="D1262" s="5" t="s">
        <v>1</v>
      </c>
      <c r="E1262" s="5" t="s">
        <v>6</v>
      </c>
      <c r="F1262" s="5">
        <v>40.238370000000003</v>
      </c>
      <c r="G1262" s="6">
        <v>-110.0154</v>
      </c>
      <c r="H1262" s="4">
        <f t="shared" si="228"/>
        <v>21025</v>
      </c>
      <c r="I1262" s="5">
        <v>365</v>
      </c>
      <c r="J1262" s="5">
        <f t="shared" si="229"/>
        <v>730</v>
      </c>
      <c r="K1262" s="5">
        <f t="shared" si="230"/>
        <v>1095</v>
      </c>
      <c r="L1262" s="5">
        <f t="shared" si="231"/>
        <v>1460</v>
      </c>
      <c r="M1262" s="5">
        <f t="shared" si="232"/>
        <v>1825</v>
      </c>
      <c r="N1262" s="5">
        <f t="shared" si="233"/>
        <v>2190</v>
      </c>
      <c r="O1262" s="1">
        <v>2.3290384453705478E-4</v>
      </c>
      <c r="P1262" s="9">
        <f t="shared" si="234"/>
        <v>19311.529531572469</v>
      </c>
      <c r="Q1262" s="100">
        <f t="shared" si="235"/>
        <v>17737.701443462334</v>
      </c>
      <c r="R1262" s="100">
        <f t="shared" si="236"/>
        <v>16292.135326879355</v>
      </c>
      <c r="S1262" s="100">
        <f t="shared" si="237"/>
        <v>14964.378240066861</v>
      </c>
      <c r="T1262" s="100">
        <f t="shared" si="238"/>
        <v>13744.829122695439</v>
      </c>
      <c r="U1262" s="100">
        <f t="shared" si="239"/>
        <v>12624.669370242582</v>
      </c>
    </row>
    <row r="1263" spans="1:21" x14ac:dyDescent="0.25">
      <c r="A1263" s="4">
        <v>4301350833</v>
      </c>
      <c r="B1263" s="5">
        <v>365</v>
      </c>
      <c r="C1263" s="5">
        <v>13630</v>
      </c>
      <c r="D1263" s="5" t="s">
        <v>1</v>
      </c>
      <c r="E1263" s="5" t="s">
        <v>6</v>
      </c>
      <c r="F1263" s="5">
        <v>40.184370000000001</v>
      </c>
      <c r="G1263" s="6">
        <v>-110.151619999999</v>
      </c>
      <c r="H1263" s="4">
        <f t="shared" si="228"/>
        <v>13630</v>
      </c>
      <c r="I1263" s="5">
        <v>365</v>
      </c>
      <c r="J1263" s="5">
        <f t="shared" si="229"/>
        <v>730</v>
      </c>
      <c r="K1263" s="5">
        <f t="shared" si="230"/>
        <v>1095</v>
      </c>
      <c r="L1263" s="5">
        <f t="shared" si="231"/>
        <v>1460</v>
      </c>
      <c r="M1263" s="5">
        <f t="shared" si="232"/>
        <v>1825</v>
      </c>
      <c r="N1263" s="5">
        <f t="shared" si="233"/>
        <v>2190</v>
      </c>
      <c r="O1263" s="1">
        <v>2.3290384453705478E-4</v>
      </c>
      <c r="P1263" s="9">
        <f t="shared" si="234"/>
        <v>12519.198454950427</v>
      </c>
      <c r="Q1263" s="100">
        <f t="shared" si="235"/>
        <v>11498.923694382478</v>
      </c>
      <c r="R1263" s="100">
        <f t="shared" si="236"/>
        <v>10561.798073976961</v>
      </c>
      <c r="S1263" s="100">
        <f t="shared" si="237"/>
        <v>9701.0452039054126</v>
      </c>
      <c r="T1263" s="100">
        <f t="shared" si="238"/>
        <v>8910.4409485060078</v>
      </c>
      <c r="U1263" s="100">
        <f t="shared" si="239"/>
        <v>8184.2684193296736</v>
      </c>
    </row>
    <row r="1264" spans="1:21" x14ac:dyDescent="0.25">
      <c r="A1264" s="4">
        <v>4301350834</v>
      </c>
      <c r="B1264" s="5">
        <v>166</v>
      </c>
      <c r="C1264" s="5">
        <v>3726</v>
      </c>
      <c r="D1264" s="5" t="s">
        <v>1</v>
      </c>
      <c r="E1264" s="5" t="s">
        <v>6</v>
      </c>
      <c r="F1264" s="5">
        <v>40.044670000000004</v>
      </c>
      <c r="G1264" s="6">
        <v>-110.55325000000001</v>
      </c>
      <c r="H1264" s="4">
        <f t="shared" si="228"/>
        <v>3726</v>
      </c>
      <c r="I1264" s="5">
        <v>365</v>
      </c>
      <c r="J1264" s="5">
        <f t="shared" si="229"/>
        <v>730</v>
      </c>
      <c r="K1264" s="5">
        <f t="shared" si="230"/>
        <v>1095</v>
      </c>
      <c r="L1264" s="5">
        <f t="shared" si="231"/>
        <v>1460</v>
      </c>
      <c r="M1264" s="5">
        <f t="shared" si="232"/>
        <v>1825</v>
      </c>
      <c r="N1264" s="5">
        <f t="shared" si="233"/>
        <v>2190</v>
      </c>
      <c r="O1264" s="1">
        <v>2.3290384453705478E-4</v>
      </c>
      <c r="P1264" s="9">
        <f t="shared" si="234"/>
        <v>3422.3428791742695</v>
      </c>
      <c r="Q1264" s="100">
        <f t="shared" si="235"/>
        <v>3143.4328455810059</v>
      </c>
      <c r="R1264" s="100">
        <f t="shared" si="236"/>
        <v>2887.2530905090357</v>
      </c>
      <c r="S1264" s="100">
        <f t="shared" si="237"/>
        <v>2651.9511687271879</v>
      </c>
      <c r="T1264" s="100">
        <f t="shared" si="238"/>
        <v>2435.8256033846947</v>
      </c>
      <c r="U1264" s="100">
        <f t="shared" si="239"/>
        <v>2237.3135825695058</v>
      </c>
    </row>
    <row r="1265" spans="1:21" x14ac:dyDescent="0.25">
      <c r="A1265" s="4">
        <v>4301350840</v>
      </c>
      <c r="B1265" s="5">
        <v>244</v>
      </c>
      <c r="C1265" s="5">
        <v>7568</v>
      </c>
      <c r="D1265" s="5" t="s">
        <v>1</v>
      </c>
      <c r="E1265" s="5" t="s">
        <v>6</v>
      </c>
      <c r="F1265" s="5">
        <v>40.05509</v>
      </c>
      <c r="G1265" s="6">
        <v>-110.07034</v>
      </c>
      <c r="H1265" s="4">
        <f t="shared" si="228"/>
        <v>7568</v>
      </c>
      <c r="I1265" s="5">
        <v>365</v>
      </c>
      <c r="J1265" s="5">
        <f t="shared" si="229"/>
        <v>730</v>
      </c>
      <c r="K1265" s="5">
        <f t="shared" si="230"/>
        <v>1095</v>
      </c>
      <c r="L1265" s="5">
        <f t="shared" si="231"/>
        <v>1460</v>
      </c>
      <c r="M1265" s="5">
        <f t="shared" si="232"/>
        <v>1825</v>
      </c>
      <c r="N1265" s="5">
        <f t="shared" si="233"/>
        <v>2190</v>
      </c>
      <c r="O1265" s="1">
        <v>2.3290384453705478E-4</v>
      </c>
      <c r="P1265" s="9">
        <f t="shared" si="234"/>
        <v>6951.2321281779041</v>
      </c>
      <c r="Q1265" s="100">
        <f t="shared" si="235"/>
        <v>6384.7288715397353</v>
      </c>
      <c r="R1265" s="100">
        <f t="shared" si="236"/>
        <v>5864.3938242008544</v>
      </c>
      <c r="S1265" s="100">
        <f t="shared" si="237"/>
        <v>5386.464424296124</v>
      </c>
      <c r="T1265" s="100">
        <f t="shared" si="238"/>
        <v>4947.4847467566742</v>
      </c>
      <c r="U1265" s="100">
        <f t="shared" si="239"/>
        <v>4544.2805133886259</v>
      </c>
    </row>
    <row r="1266" spans="1:21" x14ac:dyDescent="0.25">
      <c r="A1266" s="4">
        <v>4301350841</v>
      </c>
      <c r="B1266" s="5">
        <v>259</v>
      </c>
      <c r="C1266" s="5">
        <v>10303</v>
      </c>
      <c r="D1266" s="5" t="s">
        <v>1</v>
      </c>
      <c r="E1266" s="5" t="s">
        <v>6</v>
      </c>
      <c r="F1266" s="5">
        <v>40.055039999999899</v>
      </c>
      <c r="G1266" s="6">
        <v>-110.07039</v>
      </c>
      <c r="H1266" s="4">
        <f t="shared" si="228"/>
        <v>10303</v>
      </c>
      <c r="I1266" s="5">
        <v>365</v>
      </c>
      <c r="J1266" s="5">
        <f t="shared" si="229"/>
        <v>730</v>
      </c>
      <c r="K1266" s="5">
        <f t="shared" si="230"/>
        <v>1095</v>
      </c>
      <c r="L1266" s="5">
        <f t="shared" si="231"/>
        <v>1460</v>
      </c>
      <c r="M1266" s="5">
        <f t="shared" si="232"/>
        <v>1825</v>
      </c>
      <c r="N1266" s="5">
        <f t="shared" si="233"/>
        <v>2190</v>
      </c>
      <c r="O1266" s="1">
        <v>2.3290384453705478E-4</v>
      </c>
      <c r="P1266" s="9">
        <f t="shared" si="234"/>
        <v>9463.338347861647</v>
      </c>
      <c r="Q1266" s="100">
        <f t="shared" si="235"/>
        <v>8692.1064433765714</v>
      </c>
      <c r="R1266" s="100">
        <f t="shared" si="236"/>
        <v>7983.7274802776692</v>
      </c>
      <c r="S1266" s="100">
        <f t="shared" si="237"/>
        <v>7333.0791442287209</v>
      </c>
      <c r="T1266" s="100">
        <f t="shared" si="238"/>
        <v>6735.4565731810271</v>
      </c>
      <c r="U1266" s="100">
        <f t="shared" si="239"/>
        <v>6186.5383363428928</v>
      </c>
    </row>
    <row r="1267" spans="1:21" x14ac:dyDescent="0.25">
      <c r="A1267" s="4">
        <v>4301350844</v>
      </c>
      <c r="B1267" s="5">
        <v>329</v>
      </c>
      <c r="C1267" s="5">
        <v>47078</v>
      </c>
      <c r="D1267" s="5" t="s">
        <v>1</v>
      </c>
      <c r="E1267" s="5" t="s">
        <v>6</v>
      </c>
      <c r="F1267" s="5">
        <v>40.156440000000003</v>
      </c>
      <c r="G1267" s="6">
        <v>-110.58047000000001</v>
      </c>
      <c r="H1267" s="4">
        <f t="shared" si="228"/>
        <v>47078</v>
      </c>
      <c r="I1267" s="5">
        <v>365</v>
      </c>
      <c r="J1267" s="5">
        <f t="shared" si="229"/>
        <v>730</v>
      </c>
      <c r="K1267" s="5">
        <f t="shared" si="230"/>
        <v>1095</v>
      </c>
      <c r="L1267" s="5">
        <f t="shared" si="231"/>
        <v>1460</v>
      </c>
      <c r="M1267" s="5">
        <f t="shared" si="232"/>
        <v>1825</v>
      </c>
      <c r="N1267" s="5">
        <f t="shared" si="233"/>
        <v>2190</v>
      </c>
      <c r="O1267" s="1">
        <v>2.3290384453705478E-4</v>
      </c>
      <c r="P1267" s="9">
        <f t="shared" si="234"/>
        <v>43241.293093335014</v>
      </c>
      <c r="Q1267" s="100">
        <f t="shared" si="235"/>
        <v>39717.265567434944</v>
      </c>
      <c r="R1267" s="100">
        <f t="shared" si="236"/>
        <v>36480.435049646912</v>
      </c>
      <c r="S1267" s="100">
        <f t="shared" si="237"/>
        <v>33507.395899446739</v>
      </c>
      <c r="T1267" s="100">
        <f t="shared" si="238"/>
        <v>30776.649961391478</v>
      </c>
      <c r="U1267" s="100">
        <f t="shared" si="239"/>
        <v>28268.45111116672</v>
      </c>
    </row>
    <row r="1268" spans="1:21" x14ac:dyDescent="0.25">
      <c r="A1268" s="4">
        <v>4301350847</v>
      </c>
      <c r="B1268" s="5">
        <v>152</v>
      </c>
      <c r="C1268" s="5">
        <v>9749</v>
      </c>
      <c r="D1268" s="5" t="s">
        <v>1</v>
      </c>
      <c r="E1268" s="5" t="s">
        <v>6</v>
      </c>
      <c r="F1268" s="5">
        <v>40.193309999999897</v>
      </c>
      <c r="G1268" s="6">
        <v>-110.66923</v>
      </c>
      <c r="H1268" s="4">
        <f t="shared" si="228"/>
        <v>9749</v>
      </c>
      <c r="I1268" s="5">
        <v>365</v>
      </c>
      <c r="J1268" s="5">
        <f t="shared" si="229"/>
        <v>730</v>
      </c>
      <c r="K1268" s="5">
        <f t="shared" si="230"/>
        <v>1095</v>
      </c>
      <c r="L1268" s="5">
        <f t="shared" si="231"/>
        <v>1460</v>
      </c>
      <c r="M1268" s="5">
        <f t="shared" si="232"/>
        <v>1825</v>
      </c>
      <c r="N1268" s="5">
        <f t="shared" si="233"/>
        <v>2190</v>
      </c>
      <c r="O1268" s="1">
        <v>2.3290384453705478E-4</v>
      </c>
      <c r="P1268" s="9">
        <f t="shared" si="234"/>
        <v>8954.4875816076092</v>
      </c>
      <c r="Q1268" s="100">
        <f t="shared" si="235"/>
        <v>8224.7253922622731</v>
      </c>
      <c r="R1268" s="100">
        <f t="shared" si="236"/>
        <v>7554.4364947323111</v>
      </c>
      <c r="S1268" s="100">
        <f t="shared" si="237"/>
        <v>6938.7740053465786</v>
      </c>
      <c r="T1268" s="100">
        <f t="shared" si="238"/>
        <v>6373.2860460003722</v>
      </c>
      <c r="U1268" s="100">
        <f t="shared" si="239"/>
        <v>5853.883552461114</v>
      </c>
    </row>
    <row r="1269" spans="1:21" x14ac:dyDescent="0.25">
      <c r="A1269" s="4">
        <v>4301350849</v>
      </c>
      <c r="B1269" s="5">
        <v>366</v>
      </c>
      <c r="C1269" s="5">
        <v>10848</v>
      </c>
      <c r="D1269" s="5" t="s">
        <v>1</v>
      </c>
      <c r="E1269" s="5" t="s">
        <v>6</v>
      </c>
      <c r="F1269" s="5">
        <v>40.2181</v>
      </c>
      <c r="G1269" s="6">
        <v>-110.06251</v>
      </c>
      <c r="H1269" s="4">
        <f t="shared" si="228"/>
        <v>10848</v>
      </c>
      <c r="I1269" s="5">
        <v>365</v>
      </c>
      <c r="J1269" s="5">
        <f t="shared" si="229"/>
        <v>730</v>
      </c>
      <c r="K1269" s="5">
        <f t="shared" si="230"/>
        <v>1095</v>
      </c>
      <c r="L1269" s="5">
        <f t="shared" si="231"/>
        <v>1460</v>
      </c>
      <c r="M1269" s="5">
        <f t="shared" si="232"/>
        <v>1825</v>
      </c>
      <c r="N1269" s="5">
        <f t="shared" si="233"/>
        <v>2190</v>
      </c>
      <c r="O1269" s="1">
        <v>2.3290384453705478E-4</v>
      </c>
      <c r="P1269" s="9">
        <f t="shared" si="234"/>
        <v>9963.9225854220276</v>
      </c>
      <c r="Q1269" s="100">
        <f t="shared" si="235"/>
        <v>9151.8946615305304</v>
      </c>
      <c r="R1269" s="100">
        <f t="shared" si="236"/>
        <v>8406.0444245416056</v>
      </c>
      <c r="S1269" s="100">
        <f t="shared" si="237"/>
        <v>7720.9786039593482</v>
      </c>
      <c r="T1269" s="100">
        <f t="shared" si="238"/>
        <v>7091.7434636385315</v>
      </c>
      <c r="U1269" s="100">
        <f t="shared" si="239"/>
        <v>6513.7889811363393</v>
      </c>
    </row>
    <row r="1270" spans="1:21" x14ac:dyDescent="0.25">
      <c r="A1270" s="4">
        <v>4301350857</v>
      </c>
      <c r="B1270" s="5">
        <v>363</v>
      </c>
      <c r="C1270" s="5">
        <v>23257</v>
      </c>
      <c r="D1270" s="5" t="s">
        <v>1</v>
      </c>
      <c r="E1270" s="5" t="s">
        <v>6</v>
      </c>
      <c r="F1270" s="5">
        <v>40.223109999999899</v>
      </c>
      <c r="G1270" s="6">
        <v>-110.02293</v>
      </c>
      <c r="H1270" s="4">
        <f t="shared" si="228"/>
        <v>23257</v>
      </c>
      <c r="I1270" s="5">
        <v>365</v>
      </c>
      <c r="J1270" s="5">
        <f t="shared" si="229"/>
        <v>730</v>
      </c>
      <c r="K1270" s="5">
        <f t="shared" si="230"/>
        <v>1095</v>
      </c>
      <c r="L1270" s="5">
        <f t="shared" si="231"/>
        <v>1460</v>
      </c>
      <c r="M1270" s="5">
        <f t="shared" si="232"/>
        <v>1825</v>
      </c>
      <c r="N1270" s="5">
        <f t="shared" si="233"/>
        <v>2190</v>
      </c>
      <c r="O1270" s="1">
        <v>2.3290384453705478E-4</v>
      </c>
      <c r="P1270" s="9">
        <f t="shared" si="234"/>
        <v>21361.628647599566</v>
      </c>
      <c r="Q1270" s="100">
        <f t="shared" si="235"/>
        <v>19620.724017626802</v>
      </c>
      <c r="R1270" s="100">
        <f t="shared" si="236"/>
        <v>18021.697564672209</v>
      </c>
      <c r="S1270" s="100">
        <f t="shared" si="237"/>
        <v>16552.986669642567</v>
      </c>
      <c r="T1270" s="100">
        <f t="shared" si="238"/>
        <v>15203.971030036995</v>
      </c>
      <c r="U1270" s="100">
        <f t="shared" si="239"/>
        <v>13964.895864148953</v>
      </c>
    </row>
    <row r="1271" spans="1:21" x14ac:dyDescent="0.25">
      <c r="A1271" s="4">
        <v>4301350859</v>
      </c>
      <c r="B1271" s="5">
        <v>71</v>
      </c>
      <c r="C1271" s="5">
        <v>2168</v>
      </c>
      <c r="D1271" s="5" t="s">
        <v>1</v>
      </c>
      <c r="E1271" s="5" t="s">
        <v>6</v>
      </c>
      <c r="F1271" s="5">
        <v>40.199550000000002</v>
      </c>
      <c r="G1271" s="6">
        <v>-110.68083</v>
      </c>
      <c r="H1271" s="4">
        <f t="shared" si="228"/>
        <v>2168</v>
      </c>
      <c r="I1271" s="5">
        <v>365</v>
      </c>
      <c r="J1271" s="5">
        <f t="shared" si="229"/>
        <v>730</v>
      </c>
      <c r="K1271" s="5">
        <f t="shared" si="230"/>
        <v>1095</v>
      </c>
      <c r="L1271" s="5">
        <f t="shared" si="231"/>
        <v>1460</v>
      </c>
      <c r="M1271" s="5">
        <f t="shared" si="232"/>
        <v>1825</v>
      </c>
      <c r="N1271" s="5">
        <f t="shared" si="233"/>
        <v>2190</v>
      </c>
      <c r="O1271" s="1">
        <v>2.3290384453705478E-4</v>
      </c>
      <c r="P1271" s="9">
        <f t="shared" si="234"/>
        <v>1991.3149119833108</v>
      </c>
      <c r="Q1271" s="100">
        <f t="shared" si="235"/>
        <v>1829.0290953353788</v>
      </c>
      <c r="R1271" s="100">
        <f t="shared" si="236"/>
        <v>1679.9690553471792</v>
      </c>
      <c r="S1271" s="100">
        <f t="shared" si="237"/>
        <v>1543.0569333871561</v>
      </c>
      <c r="T1271" s="100">
        <f t="shared" si="238"/>
        <v>1417.3027128658127</v>
      </c>
      <c r="U1271" s="100">
        <f t="shared" si="239"/>
        <v>1301.7970603893421</v>
      </c>
    </row>
    <row r="1272" spans="1:21" x14ac:dyDescent="0.25">
      <c r="A1272" s="4">
        <v>4301350866</v>
      </c>
      <c r="B1272" s="5">
        <v>106</v>
      </c>
      <c r="C1272" s="5">
        <v>4373</v>
      </c>
      <c r="D1272" s="5" t="s">
        <v>1</v>
      </c>
      <c r="E1272" s="5" t="s">
        <v>6</v>
      </c>
      <c r="F1272" s="5">
        <v>40.020310000000002</v>
      </c>
      <c r="G1272" s="6">
        <v>-110.55987</v>
      </c>
      <c r="H1272" s="4">
        <f t="shared" si="228"/>
        <v>4373</v>
      </c>
      <c r="I1272" s="5">
        <v>365</v>
      </c>
      <c r="J1272" s="5">
        <f t="shared" si="229"/>
        <v>730</v>
      </c>
      <c r="K1272" s="5">
        <f t="shared" si="230"/>
        <v>1095</v>
      </c>
      <c r="L1272" s="5">
        <f t="shared" si="231"/>
        <v>1460</v>
      </c>
      <c r="M1272" s="5">
        <f t="shared" si="232"/>
        <v>1825</v>
      </c>
      <c r="N1272" s="5">
        <f t="shared" si="233"/>
        <v>2190</v>
      </c>
      <c r="O1272" s="1">
        <v>2.3290384453705478E-4</v>
      </c>
      <c r="P1272" s="9">
        <f t="shared" si="234"/>
        <v>4016.6144419294365</v>
      </c>
      <c r="Q1272" s="100">
        <f t="shared" si="235"/>
        <v>3689.2731706188247</v>
      </c>
      <c r="R1272" s="100">
        <f t="shared" si="236"/>
        <v>3388.609169295763</v>
      </c>
      <c r="S1272" s="100">
        <f t="shared" si="237"/>
        <v>3112.4483255083178</v>
      </c>
      <c r="T1272" s="100">
        <f t="shared" si="238"/>
        <v>2858.7937100379145</v>
      </c>
      <c r="U1272" s="100">
        <f t="shared" si="239"/>
        <v>2625.8111370307165</v>
      </c>
    </row>
    <row r="1273" spans="1:21" x14ac:dyDescent="0.25">
      <c r="A1273" s="4">
        <v>4301350867</v>
      </c>
      <c r="B1273" s="5">
        <v>277</v>
      </c>
      <c r="C1273" s="5">
        <v>28168</v>
      </c>
      <c r="D1273" s="5" t="s">
        <v>1</v>
      </c>
      <c r="E1273" s="5" t="s">
        <v>6</v>
      </c>
      <c r="F1273" s="5">
        <v>40.020200000000003</v>
      </c>
      <c r="G1273" s="6">
        <v>-110.559929999999</v>
      </c>
      <c r="H1273" s="4">
        <f t="shared" si="228"/>
        <v>28168</v>
      </c>
      <c r="I1273" s="5">
        <v>365</v>
      </c>
      <c r="J1273" s="5">
        <f t="shared" si="229"/>
        <v>730</v>
      </c>
      <c r="K1273" s="5">
        <f t="shared" si="230"/>
        <v>1095</v>
      </c>
      <c r="L1273" s="5">
        <f t="shared" si="231"/>
        <v>1460</v>
      </c>
      <c r="M1273" s="5">
        <f t="shared" si="232"/>
        <v>1825</v>
      </c>
      <c r="N1273" s="5">
        <f t="shared" si="233"/>
        <v>2190</v>
      </c>
      <c r="O1273" s="1">
        <v>2.3290384453705478E-4</v>
      </c>
      <c r="P1273" s="9">
        <f t="shared" si="234"/>
        <v>25872.397804772096</v>
      </c>
      <c r="Q1273" s="100">
        <f t="shared" si="235"/>
        <v>23763.879869652654</v>
      </c>
      <c r="R1273" s="100">
        <f t="shared" si="236"/>
        <v>21827.199423901911</v>
      </c>
      <c r="S1273" s="100">
        <f t="shared" si="237"/>
        <v>20048.352259985888</v>
      </c>
      <c r="T1273" s="100">
        <f t="shared" si="238"/>
        <v>18414.475468636629</v>
      </c>
      <c r="U1273" s="100">
        <f t="shared" si="239"/>
        <v>16913.75442668219</v>
      </c>
    </row>
    <row r="1274" spans="1:21" x14ac:dyDescent="0.25">
      <c r="A1274" s="4">
        <v>4301350868</v>
      </c>
      <c r="B1274" s="5">
        <v>228</v>
      </c>
      <c r="C1274" s="5">
        <v>15964</v>
      </c>
      <c r="D1274" s="5" t="s">
        <v>1</v>
      </c>
      <c r="E1274" s="5" t="s">
        <v>6</v>
      </c>
      <c r="F1274" s="5">
        <v>40.023899999999898</v>
      </c>
      <c r="G1274" s="6">
        <v>-110.55321000000001</v>
      </c>
      <c r="H1274" s="4">
        <f t="shared" si="228"/>
        <v>15964</v>
      </c>
      <c r="I1274" s="5">
        <v>365</v>
      </c>
      <c r="J1274" s="5">
        <f t="shared" si="229"/>
        <v>730</v>
      </c>
      <c r="K1274" s="5">
        <f t="shared" si="230"/>
        <v>1095</v>
      </c>
      <c r="L1274" s="5">
        <f t="shared" si="231"/>
        <v>1460</v>
      </c>
      <c r="M1274" s="5">
        <f t="shared" si="232"/>
        <v>1825</v>
      </c>
      <c r="N1274" s="5">
        <f t="shared" si="233"/>
        <v>2190</v>
      </c>
      <c r="O1274" s="1">
        <v>2.3290384453705478E-4</v>
      </c>
      <c r="P1274" s="9">
        <f t="shared" si="234"/>
        <v>14662.984896172313</v>
      </c>
      <c r="Q1274" s="100">
        <f t="shared" si="235"/>
        <v>13467.998375430805</v>
      </c>
      <c r="R1274" s="100">
        <f t="shared" si="236"/>
        <v>12370.399446292606</v>
      </c>
      <c r="S1274" s="100">
        <f t="shared" si="237"/>
        <v>11362.251330531622</v>
      </c>
      <c r="T1274" s="100">
        <f t="shared" si="238"/>
        <v>10436.264072043281</v>
      </c>
      <c r="U1274" s="100">
        <f t="shared" si="239"/>
        <v>9585.7418229038085</v>
      </c>
    </row>
    <row r="1275" spans="1:21" x14ac:dyDescent="0.25">
      <c r="A1275" s="4">
        <v>4301350870</v>
      </c>
      <c r="B1275" s="5">
        <v>279</v>
      </c>
      <c r="C1275" s="5">
        <v>7820</v>
      </c>
      <c r="D1275" s="5" t="s">
        <v>1</v>
      </c>
      <c r="E1275" s="5" t="s">
        <v>6</v>
      </c>
      <c r="F1275" s="5">
        <v>40.027749999999898</v>
      </c>
      <c r="G1275" s="6">
        <v>-110.5204</v>
      </c>
      <c r="H1275" s="4">
        <f t="shared" si="228"/>
        <v>7820</v>
      </c>
      <c r="I1275" s="5">
        <v>365</v>
      </c>
      <c r="J1275" s="5">
        <f t="shared" si="229"/>
        <v>730</v>
      </c>
      <c r="K1275" s="5">
        <f t="shared" si="230"/>
        <v>1095</v>
      </c>
      <c r="L1275" s="5">
        <f t="shared" si="231"/>
        <v>1460</v>
      </c>
      <c r="M1275" s="5">
        <f t="shared" si="232"/>
        <v>1825</v>
      </c>
      <c r="N1275" s="5">
        <f t="shared" si="233"/>
        <v>2190</v>
      </c>
      <c r="O1275" s="1">
        <v>2.3290384453705478E-4</v>
      </c>
      <c r="P1275" s="9">
        <f t="shared" si="234"/>
        <v>7182.6949316003183</v>
      </c>
      <c r="Q1275" s="100">
        <f t="shared" si="235"/>
        <v>6597.3281944292721</v>
      </c>
      <c r="R1275" s="100">
        <f t="shared" si="236"/>
        <v>6059.6669800806922</v>
      </c>
      <c r="S1275" s="100">
        <f t="shared" si="237"/>
        <v>5565.8234405385419</v>
      </c>
      <c r="T1275" s="100">
        <f t="shared" si="238"/>
        <v>5112.2265750049146</v>
      </c>
      <c r="U1275" s="100">
        <f t="shared" si="239"/>
        <v>4695.5964078619263</v>
      </c>
    </row>
    <row r="1276" spans="1:21" x14ac:dyDescent="0.25">
      <c r="A1276" s="4">
        <v>4301350871</v>
      </c>
      <c r="B1276" s="5">
        <v>296</v>
      </c>
      <c r="C1276" s="5">
        <v>13220</v>
      </c>
      <c r="D1276" s="5" t="s">
        <v>1</v>
      </c>
      <c r="E1276" s="5" t="s">
        <v>6</v>
      </c>
      <c r="F1276" s="5">
        <v>40.011949999999899</v>
      </c>
      <c r="G1276" s="6">
        <v>-110.52455</v>
      </c>
      <c r="H1276" s="4">
        <f t="shared" si="228"/>
        <v>13220</v>
      </c>
      <c r="I1276" s="5">
        <v>365</v>
      </c>
      <c r="J1276" s="5">
        <f t="shared" si="229"/>
        <v>730</v>
      </c>
      <c r="K1276" s="5">
        <f t="shared" si="230"/>
        <v>1095</v>
      </c>
      <c r="L1276" s="5">
        <f t="shared" si="231"/>
        <v>1460</v>
      </c>
      <c r="M1276" s="5">
        <f t="shared" si="232"/>
        <v>1825</v>
      </c>
      <c r="N1276" s="5">
        <f t="shared" si="233"/>
        <v>2190</v>
      </c>
      <c r="O1276" s="1">
        <v>2.3290384453705478E-4</v>
      </c>
      <c r="P1276" s="9">
        <f t="shared" si="234"/>
        <v>12142.612147794913</v>
      </c>
      <c r="Q1276" s="100">
        <f t="shared" si="235"/>
        <v>11153.02797063363</v>
      </c>
      <c r="R1276" s="100">
        <f t="shared" si="236"/>
        <v>10244.091748934368</v>
      </c>
      <c r="S1276" s="100">
        <f t="shared" si="237"/>
        <v>9409.2309314475096</v>
      </c>
      <c r="T1276" s="100">
        <f t="shared" si="238"/>
        <v>8642.4086088957756</v>
      </c>
      <c r="U1276" s="100">
        <f t="shared" si="239"/>
        <v>7938.0798608612095</v>
      </c>
    </row>
    <row r="1277" spans="1:21" x14ac:dyDescent="0.25">
      <c r="A1277" s="4">
        <v>4301350873</v>
      </c>
      <c r="B1277" s="5">
        <v>358</v>
      </c>
      <c r="C1277" s="5">
        <v>12538</v>
      </c>
      <c r="D1277" s="5" t="s">
        <v>1</v>
      </c>
      <c r="E1277" s="5" t="s">
        <v>6</v>
      </c>
      <c r="F1277" s="5">
        <v>40.196910000000003</v>
      </c>
      <c r="G1277" s="6">
        <v>-110.13703</v>
      </c>
      <c r="H1277" s="4">
        <f t="shared" si="228"/>
        <v>12538</v>
      </c>
      <c r="I1277" s="5">
        <v>365</v>
      </c>
      <c r="J1277" s="5">
        <f t="shared" si="229"/>
        <v>730</v>
      </c>
      <c r="K1277" s="5">
        <f t="shared" si="230"/>
        <v>1095</v>
      </c>
      <c r="L1277" s="5">
        <f t="shared" si="231"/>
        <v>1460</v>
      </c>
      <c r="M1277" s="5">
        <f t="shared" si="232"/>
        <v>1825</v>
      </c>
      <c r="N1277" s="5">
        <f t="shared" si="233"/>
        <v>2190</v>
      </c>
      <c r="O1277" s="1">
        <v>2.3290384453705478E-4</v>
      </c>
      <c r="P1277" s="9">
        <f t="shared" si="234"/>
        <v>11516.192973453299</v>
      </c>
      <c r="Q1277" s="100">
        <f t="shared" si="235"/>
        <v>10577.659961861153</v>
      </c>
      <c r="R1277" s="100">
        <f t="shared" si="236"/>
        <v>9715.6143984976625</v>
      </c>
      <c r="S1277" s="100">
        <f t="shared" si="237"/>
        <v>8923.8228001882671</v>
      </c>
      <c r="T1277" s="100">
        <f t="shared" si="238"/>
        <v>8196.5596927636343</v>
      </c>
      <c r="U1277" s="100">
        <f t="shared" si="239"/>
        <v>7528.5662099453739</v>
      </c>
    </row>
    <row r="1278" spans="1:21" x14ac:dyDescent="0.25">
      <c r="A1278" s="4">
        <v>4301350875</v>
      </c>
      <c r="B1278" s="5">
        <v>357</v>
      </c>
      <c r="C1278" s="5">
        <v>3155</v>
      </c>
      <c r="D1278" s="5" t="s">
        <v>1</v>
      </c>
      <c r="E1278" s="5" t="s">
        <v>6</v>
      </c>
      <c r="F1278" s="5">
        <v>40.140320000000003</v>
      </c>
      <c r="G1278" s="6">
        <v>-110.02294000000001</v>
      </c>
      <c r="H1278" s="4">
        <f t="shared" si="228"/>
        <v>3155</v>
      </c>
      <c r="I1278" s="5">
        <v>365</v>
      </c>
      <c r="J1278" s="5">
        <f t="shared" si="229"/>
        <v>730</v>
      </c>
      <c r="K1278" s="5">
        <f t="shared" si="230"/>
        <v>1095</v>
      </c>
      <c r="L1278" s="5">
        <f t="shared" si="231"/>
        <v>1460</v>
      </c>
      <c r="M1278" s="5">
        <f t="shared" si="232"/>
        <v>1825</v>
      </c>
      <c r="N1278" s="5">
        <f t="shared" si="233"/>
        <v>2190</v>
      </c>
      <c r="O1278" s="1">
        <v>2.3290384453705478E-4</v>
      </c>
      <c r="P1278" s="9">
        <f t="shared" si="234"/>
        <v>2897.8775587211003</v>
      </c>
      <c r="Q1278" s="100">
        <f t="shared" si="235"/>
        <v>2661.7097766527309</v>
      </c>
      <c r="R1278" s="100">
        <f t="shared" si="236"/>
        <v>2444.7889158765452</v>
      </c>
      <c r="S1278" s="100">
        <f t="shared" si="237"/>
        <v>2245.5464136699616</v>
      </c>
      <c r="T1278" s="100">
        <f t="shared" si="238"/>
        <v>2062.5415401714204</v>
      </c>
      <c r="U1278" s="100">
        <f t="shared" si="239"/>
        <v>1894.4509804097668</v>
      </c>
    </row>
    <row r="1279" spans="1:21" x14ac:dyDescent="0.25">
      <c r="A1279" s="4">
        <v>4301350876</v>
      </c>
      <c r="B1279" s="5">
        <v>362</v>
      </c>
      <c r="C1279" s="5">
        <v>6125</v>
      </c>
      <c r="D1279" s="5" t="s">
        <v>1</v>
      </c>
      <c r="E1279" s="5" t="s">
        <v>6</v>
      </c>
      <c r="F1279" s="5">
        <v>40.140270000000001</v>
      </c>
      <c r="G1279" s="6">
        <v>-110.02292</v>
      </c>
      <c r="H1279" s="4">
        <f t="shared" si="228"/>
        <v>6125</v>
      </c>
      <c r="I1279" s="5">
        <v>365</v>
      </c>
      <c r="J1279" s="5">
        <f t="shared" si="229"/>
        <v>730</v>
      </c>
      <c r="K1279" s="5">
        <f t="shared" si="230"/>
        <v>1095</v>
      </c>
      <c r="L1279" s="5">
        <f t="shared" si="231"/>
        <v>1460</v>
      </c>
      <c r="M1279" s="5">
        <f t="shared" si="232"/>
        <v>1825</v>
      </c>
      <c r="N1279" s="5">
        <f t="shared" si="233"/>
        <v>2190</v>
      </c>
      <c r="O1279" s="1">
        <v>2.3290384453705478E-4</v>
      </c>
      <c r="P1279" s="9">
        <f t="shared" si="234"/>
        <v>5625.8320276281265</v>
      </c>
      <c r="Q1279" s="100">
        <f t="shared" si="235"/>
        <v>5167.3446535651265</v>
      </c>
      <c r="R1279" s="100">
        <f t="shared" si="236"/>
        <v>4746.2225387460667</v>
      </c>
      <c r="S1279" s="100">
        <f t="shared" si="237"/>
        <v>4359.4205336698942</v>
      </c>
      <c r="T1279" s="100">
        <f t="shared" si="238"/>
        <v>4004.1416588113943</v>
      </c>
      <c r="U1279" s="100">
        <f t="shared" si="239"/>
        <v>3677.8168795593729</v>
      </c>
    </row>
    <row r="1280" spans="1:21" x14ac:dyDescent="0.25">
      <c r="A1280" s="4">
        <v>4301350881</v>
      </c>
      <c r="B1280" s="5">
        <v>366</v>
      </c>
      <c r="C1280" s="5">
        <v>5558</v>
      </c>
      <c r="D1280" s="5" t="s">
        <v>1</v>
      </c>
      <c r="E1280" s="5" t="s">
        <v>6</v>
      </c>
      <c r="F1280" s="5">
        <v>40.135860000000001</v>
      </c>
      <c r="G1280" s="6">
        <v>-110.040989999999</v>
      </c>
      <c r="H1280" s="4">
        <f t="shared" si="228"/>
        <v>5558</v>
      </c>
      <c r="I1280" s="5">
        <v>365</v>
      </c>
      <c r="J1280" s="5">
        <f t="shared" si="229"/>
        <v>730</v>
      </c>
      <c r="K1280" s="5">
        <f t="shared" si="230"/>
        <v>1095</v>
      </c>
      <c r="L1280" s="5">
        <f t="shared" si="231"/>
        <v>1460</v>
      </c>
      <c r="M1280" s="5">
        <f t="shared" si="232"/>
        <v>1825</v>
      </c>
      <c r="N1280" s="5">
        <f t="shared" si="233"/>
        <v>2190</v>
      </c>
      <c r="O1280" s="1">
        <v>2.3290384453705478E-4</v>
      </c>
      <c r="P1280" s="9">
        <f t="shared" si="234"/>
        <v>5105.0407199276942</v>
      </c>
      <c r="Q1280" s="100">
        <f t="shared" si="235"/>
        <v>4688.9961770636692</v>
      </c>
      <c r="R1280" s="100">
        <f t="shared" si="236"/>
        <v>4306.857938016431</v>
      </c>
      <c r="S1280" s="100">
        <f t="shared" si="237"/>
        <v>3955.8627471244522</v>
      </c>
      <c r="T1280" s="100">
        <f t="shared" si="238"/>
        <v>3633.4725452528537</v>
      </c>
      <c r="U1280" s="100">
        <f t="shared" si="239"/>
        <v>3337.3561169944483</v>
      </c>
    </row>
    <row r="1281" spans="1:21" x14ac:dyDescent="0.25">
      <c r="A1281" s="4">
        <v>4301350903</v>
      </c>
      <c r="B1281" s="5">
        <v>364</v>
      </c>
      <c r="C1281" s="5">
        <v>8224</v>
      </c>
      <c r="D1281" s="5" t="s">
        <v>1</v>
      </c>
      <c r="E1281" s="5" t="s">
        <v>6</v>
      </c>
      <c r="F1281" s="5">
        <v>40.133159999999897</v>
      </c>
      <c r="G1281" s="6">
        <v>-110.04600000000001</v>
      </c>
      <c r="H1281" s="4">
        <f t="shared" si="228"/>
        <v>8224</v>
      </c>
      <c r="I1281" s="5">
        <v>365</v>
      </c>
      <c r="J1281" s="5">
        <f t="shared" si="229"/>
        <v>730</v>
      </c>
      <c r="K1281" s="5">
        <f t="shared" si="230"/>
        <v>1095</v>
      </c>
      <c r="L1281" s="5">
        <f t="shared" si="231"/>
        <v>1460</v>
      </c>
      <c r="M1281" s="5">
        <f t="shared" si="232"/>
        <v>1825</v>
      </c>
      <c r="N1281" s="5">
        <f t="shared" si="233"/>
        <v>2190</v>
      </c>
      <c r="O1281" s="1">
        <v>2.3290384453705478E-4</v>
      </c>
      <c r="P1281" s="9">
        <f t="shared" si="234"/>
        <v>7553.7702196267292</v>
      </c>
      <c r="Q1281" s="100">
        <f t="shared" si="235"/>
        <v>6938.1620295378943</v>
      </c>
      <c r="R1281" s="100">
        <f t="shared" si="236"/>
        <v>6372.7239442690043</v>
      </c>
      <c r="S1281" s="100">
        <f t="shared" si="237"/>
        <v>5853.3672602287688</v>
      </c>
      <c r="T1281" s="100">
        <f t="shared" si="238"/>
        <v>5376.336490133046</v>
      </c>
      <c r="U1281" s="100">
        <f t="shared" si="239"/>
        <v>4938.1822069381687</v>
      </c>
    </row>
    <row r="1282" spans="1:21" x14ac:dyDescent="0.25">
      <c r="A1282" s="4">
        <v>4301350906</v>
      </c>
      <c r="B1282" s="5">
        <v>335</v>
      </c>
      <c r="C1282" s="5">
        <v>12953</v>
      </c>
      <c r="D1282" s="5" t="s">
        <v>1</v>
      </c>
      <c r="E1282" s="5" t="s">
        <v>6</v>
      </c>
      <c r="F1282" s="5">
        <v>40.054090000000002</v>
      </c>
      <c r="G1282" s="6">
        <v>-110.20149000000001</v>
      </c>
      <c r="H1282" s="4">
        <f t="shared" si="228"/>
        <v>12953</v>
      </c>
      <c r="I1282" s="5">
        <v>365</v>
      </c>
      <c r="J1282" s="5">
        <f t="shared" si="229"/>
        <v>730</v>
      </c>
      <c r="K1282" s="5">
        <f t="shared" si="230"/>
        <v>1095</v>
      </c>
      <c r="L1282" s="5">
        <f t="shared" si="231"/>
        <v>1460</v>
      </c>
      <c r="M1282" s="5">
        <f t="shared" si="232"/>
        <v>1825</v>
      </c>
      <c r="N1282" s="5">
        <f t="shared" si="233"/>
        <v>2190</v>
      </c>
      <c r="O1282" s="1">
        <v>2.3290384453705478E-4</v>
      </c>
      <c r="P1282" s="9">
        <f t="shared" si="234"/>
        <v>11897.371796549734</v>
      </c>
      <c r="Q1282" s="100">
        <f t="shared" si="235"/>
        <v>10927.773926143525</v>
      </c>
      <c r="R1282" s="100">
        <f t="shared" si="236"/>
        <v>10037.195190918825</v>
      </c>
      <c r="S1282" s="100">
        <f t="shared" si="237"/>
        <v>9219.1957832859007</v>
      </c>
      <c r="T1282" s="100">
        <f t="shared" si="238"/>
        <v>8467.8607194422839</v>
      </c>
      <c r="U1282" s="100">
        <f t="shared" si="239"/>
        <v>7777.757067907356</v>
      </c>
    </row>
    <row r="1283" spans="1:21" x14ac:dyDescent="0.25">
      <c r="A1283" s="4">
        <v>4301350907</v>
      </c>
      <c r="B1283" s="5">
        <v>329</v>
      </c>
      <c r="C1283" s="5">
        <v>6902</v>
      </c>
      <c r="D1283" s="5" t="s">
        <v>1</v>
      </c>
      <c r="E1283" s="5" t="s">
        <v>6</v>
      </c>
      <c r="F1283" s="5">
        <v>40.061860000000003</v>
      </c>
      <c r="G1283" s="6">
        <v>-110.198089999999</v>
      </c>
      <c r="H1283" s="4">
        <f t="shared" si="228"/>
        <v>6902</v>
      </c>
      <c r="I1283" s="5">
        <v>365</v>
      </c>
      <c r="J1283" s="5">
        <f t="shared" si="229"/>
        <v>730</v>
      </c>
      <c r="K1283" s="5">
        <f t="shared" si="230"/>
        <v>1095</v>
      </c>
      <c r="L1283" s="5">
        <f t="shared" si="231"/>
        <v>1460</v>
      </c>
      <c r="M1283" s="5">
        <f t="shared" si="232"/>
        <v>1825</v>
      </c>
      <c r="N1283" s="5">
        <f t="shared" si="233"/>
        <v>2190</v>
      </c>
      <c r="O1283" s="1">
        <v>2.3290384453705478E-4</v>
      </c>
      <c r="P1283" s="9">
        <f t="shared" si="234"/>
        <v>6339.5090048472375</v>
      </c>
      <c r="Q1283" s="100">
        <f t="shared" si="235"/>
        <v>5822.8592324745314</v>
      </c>
      <c r="R1283" s="100">
        <f t="shared" si="236"/>
        <v>5348.3147693755673</v>
      </c>
      <c r="S1283" s="100">
        <f t="shared" si="237"/>
        <v>4912.4441670840179</v>
      </c>
      <c r="T1283" s="100">
        <f t="shared" si="238"/>
        <v>4512.0956292434685</v>
      </c>
      <c r="U1283" s="100">
        <f t="shared" si="239"/>
        <v>4144.374220852048</v>
      </c>
    </row>
    <row r="1284" spans="1:21" x14ac:dyDescent="0.25">
      <c r="A1284" s="4">
        <v>4301350910</v>
      </c>
      <c r="B1284" s="5">
        <v>258</v>
      </c>
      <c r="C1284" s="5">
        <v>2203</v>
      </c>
      <c r="D1284" s="5" t="s">
        <v>1</v>
      </c>
      <c r="E1284" s="5" t="s">
        <v>6</v>
      </c>
      <c r="F1284" s="5">
        <v>40.058079999999897</v>
      </c>
      <c r="G1284" s="6">
        <v>-110.20149000000001</v>
      </c>
      <c r="H1284" s="4">
        <f t="shared" ref="H1284:H1347" si="240">C1284</f>
        <v>2203</v>
      </c>
      <c r="I1284" s="5">
        <v>365</v>
      </c>
      <c r="J1284" s="5">
        <f t="shared" si="229"/>
        <v>730</v>
      </c>
      <c r="K1284" s="5">
        <f t="shared" si="230"/>
        <v>1095</v>
      </c>
      <c r="L1284" s="5">
        <f t="shared" si="231"/>
        <v>1460</v>
      </c>
      <c r="M1284" s="5">
        <f t="shared" si="232"/>
        <v>1825</v>
      </c>
      <c r="N1284" s="5">
        <f t="shared" si="233"/>
        <v>2190</v>
      </c>
      <c r="O1284" s="1">
        <v>2.3290384453705478E-4</v>
      </c>
      <c r="P1284" s="9">
        <f t="shared" si="234"/>
        <v>2023.4625235697572</v>
      </c>
      <c r="Q1284" s="100">
        <f t="shared" si="235"/>
        <v>1858.5567790700366</v>
      </c>
      <c r="R1284" s="100">
        <f t="shared" si="236"/>
        <v>1707.0903269971568</v>
      </c>
      <c r="S1284" s="100">
        <f t="shared" si="237"/>
        <v>1567.9679078652696</v>
      </c>
      <c r="T1284" s="100">
        <f t="shared" si="238"/>
        <v>1440.1835223447349</v>
      </c>
      <c r="U1284" s="100">
        <f t="shared" si="239"/>
        <v>1322.8131568439671</v>
      </c>
    </row>
    <row r="1285" spans="1:21" x14ac:dyDescent="0.25">
      <c r="A1285" s="4">
        <v>4301350911</v>
      </c>
      <c r="B1285" s="5">
        <v>251</v>
      </c>
      <c r="C1285" s="5">
        <v>2327</v>
      </c>
      <c r="D1285" s="5" t="s">
        <v>1</v>
      </c>
      <c r="E1285" s="5" t="s">
        <v>6</v>
      </c>
      <c r="F1285" s="5">
        <v>40.058039999999899</v>
      </c>
      <c r="G1285" s="6">
        <v>-110.20143</v>
      </c>
      <c r="H1285" s="4">
        <f t="shared" si="240"/>
        <v>2327</v>
      </c>
      <c r="I1285" s="5">
        <v>365</v>
      </c>
      <c r="J1285" s="5">
        <f t="shared" ref="J1285:J1348" si="241">365*2</f>
        <v>730</v>
      </c>
      <c r="K1285" s="5">
        <f t="shared" ref="K1285:K1348" si="242">365*3</f>
        <v>1095</v>
      </c>
      <c r="L1285" s="5">
        <f t="shared" ref="L1285:L1348" si="243">365*4</f>
        <v>1460</v>
      </c>
      <c r="M1285" s="5">
        <f t="shared" ref="M1285:M1348" si="244">365*5</f>
        <v>1825</v>
      </c>
      <c r="N1285" s="5">
        <f t="shared" ref="N1285:N1348" si="245">365*6</f>
        <v>2190</v>
      </c>
      <c r="O1285" s="1">
        <v>2.3290384453705478E-4</v>
      </c>
      <c r="P1285" s="9">
        <f t="shared" ref="P1285:P1348" si="246">H1285*EXP(-(O1285*I1285))</f>
        <v>2137.3569189045961</v>
      </c>
      <c r="Q1285" s="100">
        <f t="shared" ref="Q1285:Q1348" si="247">H1285*EXP(-(J1285*O1285))</f>
        <v>1963.169144301396</v>
      </c>
      <c r="R1285" s="100">
        <f t="shared" ref="R1285:R1348" si="248">H1285*EXP(-(O1285*K1285))</f>
        <v>1803.1771179856485</v>
      </c>
      <c r="S1285" s="100">
        <f t="shared" ref="S1285:S1348" si="249">H1285*EXP(-(O1285*L1285))</f>
        <v>1656.2239317305866</v>
      </c>
      <c r="T1285" s="100">
        <f t="shared" ref="T1285:T1348" si="250">H1285*EXP(-(O1285*M1285))</f>
        <v>1521.246961641488</v>
      </c>
      <c r="U1285" s="100">
        <f t="shared" ref="U1285:U1348" si="251">H1285*EXP(-(O1285*N1285))</f>
        <v>1397.2701842832098</v>
      </c>
    </row>
    <row r="1286" spans="1:21" x14ac:dyDescent="0.25">
      <c r="A1286" s="4">
        <v>4301350917</v>
      </c>
      <c r="B1286" s="5">
        <v>213</v>
      </c>
      <c r="C1286" s="5">
        <v>18053</v>
      </c>
      <c r="D1286" s="5" t="s">
        <v>1</v>
      </c>
      <c r="E1286" s="5" t="s">
        <v>6</v>
      </c>
      <c r="F1286" s="5">
        <v>40.194519999999898</v>
      </c>
      <c r="G1286" s="6">
        <v>-110.55645</v>
      </c>
      <c r="H1286" s="4">
        <f t="shared" si="240"/>
        <v>18053</v>
      </c>
      <c r="I1286" s="5">
        <v>365</v>
      </c>
      <c r="J1286" s="5">
        <f t="shared" si="241"/>
        <v>730</v>
      </c>
      <c r="K1286" s="5">
        <f t="shared" si="242"/>
        <v>1095</v>
      </c>
      <c r="L1286" s="5">
        <f t="shared" si="243"/>
        <v>1460</v>
      </c>
      <c r="M1286" s="5">
        <f t="shared" si="244"/>
        <v>1825</v>
      </c>
      <c r="N1286" s="5">
        <f t="shared" si="245"/>
        <v>2190</v>
      </c>
      <c r="O1286" s="1">
        <v>2.3290384453705478E-4</v>
      </c>
      <c r="P1286" s="9">
        <f t="shared" si="246"/>
        <v>16581.738056289072</v>
      </c>
      <c r="Q1286" s="100">
        <f t="shared" si="247"/>
        <v>15230.379270336529</v>
      </c>
      <c r="R1286" s="100">
        <f t="shared" si="248"/>
        <v>13989.151917058407</v>
      </c>
      <c r="S1286" s="100">
        <f t="shared" si="249"/>
        <v>12849.080635811037</v>
      </c>
      <c r="T1286" s="100">
        <f t="shared" si="250"/>
        <v>11801.921529228097</v>
      </c>
      <c r="U1286" s="100">
        <f t="shared" si="251"/>
        <v>10840.102551295569</v>
      </c>
    </row>
    <row r="1287" spans="1:21" x14ac:dyDescent="0.25">
      <c r="A1287" s="4">
        <v>4301350918</v>
      </c>
      <c r="B1287" s="5">
        <v>153</v>
      </c>
      <c r="C1287" s="5">
        <v>8580</v>
      </c>
      <c r="D1287" s="5" t="s">
        <v>1</v>
      </c>
      <c r="E1287" s="5" t="s">
        <v>6</v>
      </c>
      <c r="F1287" s="5">
        <v>40.185020000000002</v>
      </c>
      <c r="G1287" s="6">
        <v>-110.541529999999</v>
      </c>
      <c r="H1287" s="4">
        <f t="shared" si="240"/>
        <v>8580</v>
      </c>
      <c r="I1287" s="5">
        <v>365</v>
      </c>
      <c r="J1287" s="5">
        <f t="shared" si="241"/>
        <v>730</v>
      </c>
      <c r="K1287" s="5">
        <f t="shared" si="242"/>
        <v>1095</v>
      </c>
      <c r="L1287" s="5">
        <f t="shared" si="243"/>
        <v>1460</v>
      </c>
      <c r="M1287" s="5">
        <f t="shared" si="244"/>
        <v>1825</v>
      </c>
      <c r="N1287" s="5">
        <f t="shared" si="245"/>
        <v>2190</v>
      </c>
      <c r="O1287" s="1">
        <v>2.3290384453705478E-4</v>
      </c>
      <c r="P1287" s="9">
        <f t="shared" si="246"/>
        <v>7880.7573546202984</v>
      </c>
      <c r="Q1287" s="100">
        <f t="shared" si="247"/>
        <v>7238.5007555247003</v>
      </c>
      <c r="R1287" s="100">
        <f t="shared" si="248"/>
        <v>6648.5860216230612</v>
      </c>
      <c r="S1287" s="100">
        <f t="shared" si="249"/>
        <v>6106.747457777582</v>
      </c>
      <c r="T1287" s="100">
        <f t="shared" si="250"/>
        <v>5609.0670094043689</v>
      </c>
      <c r="U1287" s="100">
        <f t="shared" si="251"/>
        <v>5151.94593087664</v>
      </c>
    </row>
    <row r="1288" spans="1:21" x14ac:dyDescent="0.25">
      <c r="A1288" s="4">
        <v>4301350919</v>
      </c>
      <c r="B1288" s="5">
        <v>24</v>
      </c>
      <c r="C1288" s="5">
        <v>6</v>
      </c>
      <c r="D1288" s="5" t="s">
        <v>1</v>
      </c>
      <c r="E1288" s="5" t="s">
        <v>6</v>
      </c>
      <c r="F1288" s="5">
        <v>40.21407</v>
      </c>
      <c r="G1288" s="6">
        <v>-110.51808</v>
      </c>
      <c r="H1288" s="4">
        <f t="shared" si="240"/>
        <v>6</v>
      </c>
      <c r="I1288" s="5">
        <v>365</v>
      </c>
      <c r="J1288" s="5">
        <f t="shared" si="241"/>
        <v>730</v>
      </c>
      <c r="K1288" s="5">
        <f t="shared" si="242"/>
        <v>1095</v>
      </c>
      <c r="L1288" s="5">
        <f t="shared" si="243"/>
        <v>1460</v>
      </c>
      <c r="M1288" s="5">
        <f t="shared" si="244"/>
        <v>1825</v>
      </c>
      <c r="N1288" s="5">
        <f t="shared" si="245"/>
        <v>2190</v>
      </c>
      <c r="O1288" s="1">
        <v>2.3290384453705478E-4</v>
      </c>
      <c r="P1288" s="9">
        <f t="shared" si="246"/>
        <v>5.5110191291051036</v>
      </c>
      <c r="Q1288" s="100">
        <f t="shared" si="247"/>
        <v>5.0618886402270631</v>
      </c>
      <c r="R1288" s="100">
        <f t="shared" si="248"/>
        <v>4.649360854281861</v>
      </c>
      <c r="S1288" s="100">
        <f t="shared" si="249"/>
        <v>4.2704527676766304</v>
      </c>
      <c r="T1288" s="100">
        <f t="shared" si="250"/>
        <v>3.9224244821009577</v>
      </c>
      <c r="U1288" s="100">
        <f t="shared" si="251"/>
        <v>3.6027593922214267</v>
      </c>
    </row>
    <row r="1289" spans="1:21" x14ac:dyDescent="0.25">
      <c r="A1289" s="4">
        <v>4301350925</v>
      </c>
      <c r="B1289" s="5">
        <v>163</v>
      </c>
      <c r="C1289" s="5">
        <v>12558</v>
      </c>
      <c r="D1289" s="5" t="s">
        <v>1</v>
      </c>
      <c r="E1289" s="5" t="s">
        <v>6</v>
      </c>
      <c r="F1289" s="5">
        <v>40.080210000000001</v>
      </c>
      <c r="G1289" s="6">
        <v>-110.58506</v>
      </c>
      <c r="H1289" s="4">
        <f t="shared" si="240"/>
        <v>12558</v>
      </c>
      <c r="I1289" s="5">
        <v>365</v>
      </c>
      <c r="J1289" s="5">
        <f t="shared" si="241"/>
        <v>730</v>
      </c>
      <c r="K1289" s="5">
        <f t="shared" si="242"/>
        <v>1095</v>
      </c>
      <c r="L1289" s="5">
        <f t="shared" si="243"/>
        <v>1460</v>
      </c>
      <c r="M1289" s="5">
        <f t="shared" si="244"/>
        <v>1825</v>
      </c>
      <c r="N1289" s="5">
        <f t="shared" si="245"/>
        <v>2190</v>
      </c>
      <c r="O1289" s="1">
        <v>2.3290384453705478E-4</v>
      </c>
      <c r="P1289" s="9">
        <f t="shared" si="246"/>
        <v>11534.563037216982</v>
      </c>
      <c r="Q1289" s="100">
        <f t="shared" si="247"/>
        <v>10594.532923995243</v>
      </c>
      <c r="R1289" s="100">
        <f t="shared" si="248"/>
        <v>9731.1122680119352</v>
      </c>
      <c r="S1289" s="100">
        <f t="shared" si="249"/>
        <v>8938.0576427471879</v>
      </c>
      <c r="T1289" s="100">
        <f t="shared" si="250"/>
        <v>8209.634441037304</v>
      </c>
      <c r="U1289" s="100">
        <f t="shared" si="251"/>
        <v>7540.5754079194458</v>
      </c>
    </row>
    <row r="1290" spans="1:21" x14ac:dyDescent="0.25">
      <c r="A1290" s="4">
        <v>4301350926</v>
      </c>
      <c r="B1290" s="5">
        <v>230</v>
      </c>
      <c r="C1290" s="5">
        <v>14321</v>
      </c>
      <c r="D1290" s="5" t="s">
        <v>1</v>
      </c>
      <c r="E1290" s="5" t="s">
        <v>6</v>
      </c>
      <c r="F1290" s="5">
        <v>40.066989999999898</v>
      </c>
      <c r="G1290" s="6">
        <v>-110.55725</v>
      </c>
      <c r="H1290" s="4">
        <f t="shared" si="240"/>
        <v>14321</v>
      </c>
      <c r="I1290" s="5">
        <v>365</v>
      </c>
      <c r="J1290" s="5">
        <f t="shared" si="241"/>
        <v>730</v>
      </c>
      <c r="K1290" s="5">
        <f t="shared" si="242"/>
        <v>1095</v>
      </c>
      <c r="L1290" s="5">
        <f t="shared" si="243"/>
        <v>1460</v>
      </c>
      <c r="M1290" s="5">
        <f t="shared" si="244"/>
        <v>1825</v>
      </c>
      <c r="N1290" s="5">
        <f t="shared" si="245"/>
        <v>2190</v>
      </c>
      <c r="O1290" s="1">
        <v>2.3290384453705478E-4</v>
      </c>
      <c r="P1290" s="9">
        <f t="shared" si="246"/>
        <v>13153.884157985698</v>
      </c>
      <c r="Q1290" s="100">
        <f t="shared" si="247"/>
        <v>12081.884536115294</v>
      </c>
      <c r="R1290" s="100">
        <f t="shared" si="248"/>
        <v>11097.249465695089</v>
      </c>
      <c r="S1290" s="100">
        <f t="shared" si="249"/>
        <v>10192.859014316171</v>
      </c>
      <c r="T1290" s="100">
        <f t="shared" si="250"/>
        <v>9362.1735013613015</v>
      </c>
      <c r="U1290" s="100">
        <f t="shared" si="251"/>
        <v>8599.1862093338423</v>
      </c>
    </row>
    <row r="1291" spans="1:21" x14ac:dyDescent="0.25">
      <c r="A1291" s="4">
        <v>4301350928</v>
      </c>
      <c r="B1291" s="5">
        <v>346</v>
      </c>
      <c r="C1291" s="5">
        <v>37202</v>
      </c>
      <c r="D1291" s="5" t="s">
        <v>1</v>
      </c>
      <c r="E1291" s="5" t="s">
        <v>6</v>
      </c>
      <c r="F1291" s="5">
        <v>40.106389999999898</v>
      </c>
      <c r="G1291" s="6">
        <v>-110.4688</v>
      </c>
      <c r="H1291" s="4">
        <f t="shared" si="240"/>
        <v>37202</v>
      </c>
      <c r="I1291" s="5">
        <v>365</v>
      </c>
      <c r="J1291" s="5">
        <f t="shared" si="241"/>
        <v>730</v>
      </c>
      <c r="K1291" s="5">
        <f t="shared" si="242"/>
        <v>1095</v>
      </c>
      <c r="L1291" s="5">
        <f t="shared" si="243"/>
        <v>1460</v>
      </c>
      <c r="M1291" s="5">
        <f t="shared" si="244"/>
        <v>1825</v>
      </c>
      <c r="N1291" s="5">
        <f t="shared" si="245"/>
        <v>2190</v>
      </c>
      <c r="O1291" s="1">
        <v>2.3290384453705478E-4</v>
      </c>
      <c r="P1291" s="9">
        <f t="shared" si="246"/>
        <v>34170.155606828012</v>
      </c>
      <c r="Q1291" s="100">
        <f t="shared" si="247"/>
        <v>31385.396865621202</v>
      </c>
      <c r="R1291" s="100">
        <f t="shared" si="248"/>
        <v>28827.587083498966</v>
      </c>
      <c r="S1291" s="100">
        <f t="shared" si="249"/>
        <v>26478.230643851002</v>
      </c>
      <c r="T1291" s="100">
        <f t="shared" si="250"/>
        <v>24320.339263853304</v>
      </c>
      <c r="U1291" s="100">
        <f t="shared" si="251"/>
        <v>22338.309151570251</v>
      </c>
    </row>
    <row r="1292" spans="1:21" x14ac:dyDescent="0.25">
      <c r="A1292" s="4">
        <v>4301350929</v>
      </c>
      <c r="B1292" s="5">
        <v>306</v>
      </c>
      <c r="C1292" s="5">
        <v>20549</v>
      </c>
      <c r="D1292" s="5" t="s">
        <v>1</v>
      </c>
      <c r="E1292" s="5" t="s">
        <v>6</v>
      </c>
      <c r="F1292" s="5">
        <v>40.098329999999898</v>
      </c>
      <c r="G1292" s="6">
        <v>-110.4808</v>
      </c>
      <c r="H1292" s="4">
        <f t="shared" si="240"/>
        <v>20549</v>
      </c>
      <c r="I1292" s="5">
        <v>365</v>
      </c>
      <c r="J1292" s="5">
        <f t="shared" si="241"/>
        <v>730</v>
      </c>
      <c r="K1292" s="5">
        <f t="shared" si="242"/>
        <v>1095</v>
      </c>
      <c r="L1292" s="5">
        <f t="shared" si="243"/>
        <v>1460</v>
      </c>
      <c r="M1292" s="5">
        <f t="shared" si="244"/>
        <v>1825</v>
      </c>
      <c r="N1292" s="5">
        <f t="shared" si="245"/>
        <v>2190</v>
      </c>
      <c r="O1292" s="1">
        <v>2.3290384453705478E-4</v>
      </c>
      <c r="P1292" s="9">
        <f t="shared" si="246"/>
        <v>18874.322013996796</v>
      </c>
      <c r="Q1292" s="100">
        <f t="shared" si="247"/>
        <v>17336.124944670988</v>
      </c>
      <c r="R1292" s="100">
        <f t="shared" si="248"/>
        <v>15923.286032439661</v>
      </c>
      <c r="S1292" s="100">
        <f t="shared" si="249"/>
        <v>14625.588987164514</v>
      </c>
      <c r="T1292" s="100">
        <f t="shared" si="250"/>
        <v>13433.650113782096</v>
      </c>
      <c r="U1292" s="100">
        <f t="shared" si="251"/>
        <v>12338.850458459683</v>
      </c>
    </row>
    <row r="1293" spans="1:21" x14ac:dyDescent="0.25">
      <c r="A1293" s="4">
        <v>4301350933</v>
      </c>
      <c r="B1293" s="5">
        <v>234</v>
      </c>
      <c r="C1293" s="5">
        <v>9645</v>
      </c>
      <c r="D1293" s="5" t="s">
        <v>1</v>
      </c>
      <c r="E1293" s="5" t="s">
        <v>6</v>
      </c>
      <c r="F1293" s="5">
        <v>40.061860000000003</v>
      </c>
      <c r="G1293" s="6">
        <v>-110.19234</v>
      </c>
      <c r="H1293" s="4">
        <f t="shared" si="240"/>
        <v>9645</v>
      </c>
      <c r="I1293" s="5">
        <v>365</v>
      </c>
      <c r="J1293" s="5">
        <f t="shared" si="241"/>
        <v>730</v>
      </c>
      <c r="K1293" s="5">
        <f t="shared" si="242"/>
        <v>1095</v>
      </c>
      <c r="L1293" s="5">
        <f t="shared" si="243"/>
        <v>1460</v>
      </c>
      <c r="M1293" s="5">
        <f t="shared" si="244"/>
        <v>1825</v>
      </c>
      <c r="N1293" s="5">
        <f t="shared" si="245"/>
        <v>2190</v>
      </c>
      <c r="O1293" s="1">
        <v>2.3290384453705478E-4</v>
      </c>
      <c r="P1293" s="9">
        <f t="shared" si="246"/>
        <v>8858.9632500364551</v>
      </c>
      <c r="Q1293" s="100">
        <f t="shared" si="247"/>
        <v>8136.985989165004</v>
      </c>
      <c r="R1293" s="100">
        <f t="shared" si="248"/>
        <v>7473.8475732580919</v>
      </c>
      <c r="S1293" s="100">
        <f t="shared" si="249"/>
        <v>6864.7528240401844</v>
      </c>
      <c r="T1293" s="100">
        <f t="shared" si="250"/>
        <v>6305.2973549772896</v>
      </c>
      <c r="U1293" s="100">
        <f t="shared" si="251"/>
        <v>5791.4357229959433</v>
      </c>
    </row>
    <row r="1294" spans="1:21" x14ac:dyDescent="0.25">
      <c r="A1294" s="4">
        <v>4301350945</v>
      </c>
      <c r="B1294" s="5">
        <v>228</v>
      </c>
      <c r="C1294" s="5">
        <v>10917</v>
      </c>
      <c r="D1294" s="5" t="s">
        <v>1</v>
      </c>
      <c r="E1294" s="5" t="s">
        <v>6</v>
      </c>
      <c r="F1294" s="5">
        <v>40.245339999999899</v>
      </c>
      <c r="G1294" s="6">
        <v>-109.98298</v>
      </c>
      <c r="H1294" s="4">
        <f t="shared" si="240"/>
        <v>10917</v>
      </c>
      <c r="I1294" s="5">
        <v>365</v>
      </c>
      <c r="J1294" s="5">
        <f t="shared" si="241"/>
        <v>730</v>
      </c>
      <c r="K1294" s="5">
        <f t="shared" si="242"/>
        <v>1095</v>
      </c>
      <c r="L1294" s="5">
        <f t="shared" si="243"/>
        <v>1460</v>
      </c>
      <c r="M1294" s="5">
        <f t="shared" si="244"/>
        <v>1825</v>
      </c>
      <c r="N1294" s="5">
        <f t="shared" si="245"/>
        <v>2190</v>
      </c>
      <c r="O1294" s="1">
        <v>2.3290384453705478E-4</v>
      </c>
      <c r="P1294" s="9">
        <f t="shared" si="246"/>
        <v>10027.299305406736</v>
      </c>
      <c r="Q1294" s="100">
        <f t="shared" si="247"/>
        <v>9210.1063808931412</v>
      </c>
      <c r="R1294" s="100">
        <f t="shared" si="248"/>
        <v>8459.5120743658463</v>
      </c>
      <c r="S1294" s="100">
        <f t="shared" si="249"/>
        <v>7770.0888107876299</v>
      </c>
      <c r="T1294" s="100">
        <f t="shared" si="250"/>
        <v>7136.8513451826921</v>
      </c>
      <c r="U1294" s="100">
        <f t="shared" si="251"/>
        <v>6555.2207141468853</v>
      </c>
    </row>
    <row r="1295" spans="1:21" x14ac:dyDescent="0.25">
      <c r="A1295" s="4">
        <v>4301350954</v>
      </c>
      <c r="B1295" s="5">
        <v>145</v>
      </c>
      <c r="C1295" s="5">
        <v>3410</v>
      </c>
      <c r="D1295" s="5" t="s">
        <v>1</v>
      </c>
      <c r="E1295" s="5" t="s">
        <v>6</v>
      </c>
      <c r="F1295" s="5">
        <v>40.254379999999898</v>
      </c>
      <c r="G1295" s="6">
        <v>-110.0731</v>
      </c>
      <c r="H1295" s="4">
        <f t="shared" si="240"/>
        <v>3410</v>
      </c>
      <c r="I1295" s="5">
        <v>365</v>
      </c>
      <c r="J1295" s="5">
        <f t="shared" si="241"/>
        <v>730</v>
      </c>
      <c r="K1295" s="5">
        <f t="shared" si="242"/>
        <v>1095</v>
      </c>
      <c r="L1295" s="5">
        <f t="shared" si="243"/>
        <v>1460</v>
      </c>
      <c r="M1295" s="5">
        <f t="shared" si="244"/>
        <v>1825</v>
      </c>
      <c r="N1295" s="5">
        <f t="shared" si="245"/>
        <v>2190</v>
      </c>
      <c r="O1295" s="1">
        <v>2.3290384453705478E-4</v>
      </c>
      <c r="P1295" s="9">
        <f t="shared" si="246"/>
        <v>3132.0958717080675</v>
      </c>
      <c r="Q1295" s="100">
        <f t="shared" si="247"/>
        <v>2876.8400438623808</v>
      </c>
      <c r="R1295" s="100">
        <f t="shared" si="248"/>
        <v>2642.3867521835245</v>
      </c>
      <c r="S1295" s="100">
        <f t="shared" si="249"/>
        <v>2427.0406562962185</v>
      </c>
      <c r="T1295" s="100">
        <f t="shared" si="250"/>
        <v>2229.2445806607107</v>
      </c>
      <c r="U1295" s="100">
        <f t="shared" si="251"/>
        <v>2047.5682545791774</v>
      </c>
    </row>
    <row r="1296" spans="1:21" x14ac:dyDescent="0.25">
      <c r="A1296" s="4">
        <v>4301350955</v>
      </c>
      <c r="B1296" s="5">
        <v>286</v>
      </c>
      <c r="C1296" s="5">
        <v>45333</v>
      </c>
      <c r="D1296" s="5" t="s">
        <v>1</v>
      </c>
      <c r="E1296" s="5" t="s">
        <v>6</v>
      </c>
      <c r="F1296" s="5">
        <v>40.234549999999899</v>
      </c>
      <c r="G1296" s="6">
        <v>-110.22101000000001</v>
      </c>
      <c r="H1296" s="4">
        <f t="shared" si="240"/>
        <v>45333</v>
      </c>
      <c r="I1296" s="5">
        <v>365</v>
      </c>
      <c r="J1296" s="5">
        <f t="shared" si="241"/>
        <v>730</v>
      </c>
      <c r="K1296" s="5">
        <f t="shared" si="242"/>
        <v>1095</v>
      </c>
      <c r="L1296" s="5">
        <f t="shared" si="243"/>
        <v>1460</v>
      </c>
      <c r="M1296" s="5">
        <f t="shared" si="244"/>
        <v>1825</v>
      </c>
      <c r="N1296" s="5">
        <f t="shared" si="245"/>
        <v>2190</v>
      </c>
      <c r="O1296" s="1">
        <v>2.3290384453705478E-4</v>
      </c>
      <c r="P1296" s="9">
        <f t="shared" si="246"/>
        <v>41638.505029953609</v>
      </c>
      <c r="Q1296" s="100">
        <f t="shared" si="247"/>
        <v>38245.099621235575</v>
      </c>
      <c r="R1296" s="100">
        <f t="shared" si="248"/>
        <v>35128.245934526603</v>
      </c>
      <c r="S1296" s="100">
        <f t="shared" si="249"/>
        <v>32265.405886180783</v>
      </c>
      <c r="T1296" s="100">
        <f t="shared" si="250"/>
        <v>29635.878174513786</v>
      </c>
      <c r="U1296" s="100">
        <f t="shared" si="251"/>
        <v>27220.648587928987</v>
      </c>
    </row>
    <row r="1297" spans="1:21" x14ac:dyDescent="0.25">
      <c r="A1297" s="4">
        <v>4301350957</v>
      </c>
      <c r="B1297" s="5">
        <v>10</v>
      </c>
      <c r="C1297" s="5">
        <v>75</v>
      </c>
      <c r="D1297" s="5" t="s">
        <v>1</v>
      </c>
      <c r="E1297" s="5" t="s">
        <v>6</v>
      </c>
      <c r="F1297" s="5">
        <v>40.080950000000001</v>
      </c>
      <c r="G1297" s="6">
        <v>-110.13936</v>
      </c>
      <c r="H1297" s="4">
        <f t="shared" si="240"/>
        <v>75</v>
      </c>
      <c r="I1297" s="5">
        <v>365</v>
      </c>
      <c r="J1297" s="5">
        <f t="shared" si="241"/>
        <v>730</v>
      </c>
      <c r="K1297" s="5">
        <f t="shared" si="242"/>
        <v>1095</v>
      </c>
      <c r="L1297" s="5">
        <f t="shared" si="243"/>
        <v>1460</v>
      </c>
      <c r="M1297" s="5">
        <f t="shared" si="244"/>
        <v>1825</v>
      </c>
      <c r="N1297" s="5">
        <f t="shared" si="245"/>
        <v>2190</v>
      </c>
      <c r="O1297" s="1">
        <v>2.3290384453705478E-4</v>
      </c>
      <c r="P1297" s="9">
        <f t="shared" si="246"/>
        <v>68.887739113813794</v>
      </c>
      <c r="Q1297" s="100">
        <f t="shared" si="247"/>
        <v>63.273608002838287</v>
      </c>
      <c r="R1297" s="100">
        <f t="shared" si="248"/>
        <v>58.117010678523265</v>
      </c>
      <c r="S1297" s="100">
        <f t="shared" si="249"/>
        <v>53.380659595957887</v>
      </c>
      <c r="T1297" s="100">
        <f t="shared" si="250"/>
        <v>49.030306026261968</v>
      </c>
      <c r="U1297" s="100">
        <f t="shared" si="251"/>
        <v>45.034492402767832</v>
      </c>
    </row>
    <row r="1298" spans="1:21" x14ac:dyDescent="0.25">
      <c r="A1298" s="4">
        <v>4301350963</v>
      </c>
      <c r="B1298" s="5">
        <v>182</v>
      </c>
      <c r="C1298" s="5">
        <v>3653</v>
      </c>
      <c r="D1298" s="5" t="s">
        <v>1</v>
      </c>
      <c r="E1298" s="5" t="s">
        <v>6</v>
      </c>
      <c r="F1298" s="5">
        <v>40.06156</v>
      </c>
      <c r="G1298" s="6">
        <v>-110.61987000000001</v>
      </c>
      <c r="H1298" s="4">
        <f t="shared" si="240"/>
        <v>3653</v>
      </c>
      <c r="I1298" s="5">
        <v>365</v>
      </c>
      <c r="J1298" s="5">
        <f t="shared" si="241"/>
        <v>730</v>
      </c>
      <c r="K1298" s="5">
        <f t="shared" si="242"/>
        <v>1095</v>
      </c>
      <c r="L1298" s="5">
        <f t="shared" si="243"/>
        <v>1460</v>
      </c>
      <c r="M1298" s="5">
        <f t="shared" si="244"/>
        <v>1825</v>
      </c>
      <c r="N1298" s="5">
        <f t="shared" si="245"/>
        <v>2190</v>
      </c>
      <c r="O1298" s="1">
        <v>2.3290384453705478E-4</v>
      </c>
      <c r="P1298" s="9">
        <f t="shared" si="246"/>
        <v>3355.2921464368242</v>
      </c>
      <c r="Q1298" s="100">
        <f t="shared" si="247"/>
        <v>3081.8465337915768</v>
      </c>
      <c r="R1298" s="100">
        <f t="shared" si="248"/>
        <v>2830.6858667819397</v>
      </c>
      <c r="S1298" s="100">
        <f t="shared" si="249"/>
        <v>2599.9939933871219</v>
      </c>
      <c r="T1298" s="100">
        <f t="shared" si="250"/>
        <v>2388.1027721857995</v>
      </c>
      <c r="U1298" s="100">
        <f t="shared" si="251"/>
        <v>2193.4800099641452</v>
      </c>
    </row>
    <row r="1299" spans="1:21" x14ac:dyDescent="0.25">
      <c r="A1299" s="4">
        <v>4301350965</v>
      </c>
      <c r="B1299" s="5">
        <v>153</v>
      </c>
      <c r="C1299" s="5">
        <v>1420</v>
      </c>
      <c r="D1299" s="5" t="s">
        <v>1</v>
      </c>
      <c r="E1299" s="5" t="s">
        <v>6</v>
      </c>
      <c r="F1299" s="5">
        <v>40.03772</v>
      </c>
      <c r="G1299" s="6">
        <v>-110.65282000000001</v>
      </c>
      <c r="H1299" s="4">
        <f t="shared" si="240"/>
        <v>1420</v>
      </c>
      <c r="I1299" s="5">
        <v>365</v>
      </c>
      <c r="J1299" s="5">
        <f t="shared" si="241"/>
        <v>730</v>
      </c>
      <c r="K1299" s="5">
        <f t="shared" si="242"/>
        <v>1095</v>
      </c>
      <c r="L1299" s="5">
        <f t="shared" si="243"/>
        <v>1460</v>
      </c>
      <c r="M1299" s="5">
        <f t="shared" si="244"/>
        <v>1825</v>
      </c>
      <c r="N1299" s="5">
        <f t="shared" si="245"/>
        <v>2190</v>
      </c>
      <c r="O1299" s="1">
        <v>2.3290384453705478E-4</v>
      </c>
      <c r="P1299" s="9">
        <f t="shared" si="246"/>
        <v>1304.2745272215413</v>
      </c>
      <c r="Q1299" s="100">
        <f t="shared" si="247"/>
        <v>1197.9803115204049</v>
      </c>
      <c r="R1299" s="100">
        <f t="shared" si="248"/>
        <v>1100.3487355133739</v>
      </c>
      <c r="S1299" s="100">
        <f t="shared" si="249"/>
        <v>1010.6738216834693</v>
      </c>
      <c r="T1299" s="100">
        <f t="shared" si="250"/>
        <v>928.30712743055994</v>
      </c>
      <c r="U1299" s="100">
        <f t="shared" si="251"/>
        <v>852.65305615907096</v>
      </c>
    </row>
    <row r="1300" spans="1:21" x14ac:dyDescent="0.25">
      <c r="A1300" s="4">
        <v>4301350973</v>
      </c>
      <c r="B1300" s="5">
        <v>118</v>
      </c>
      <c r="C1300" s="5">
        <v>24113</v>
      </c>
      <c r="D1300" s="5" t="s">
        <v>1</v>
      </c>
      <c r="E1300" s="5" t="s">
        <v>6</v>
      </c>
      <c r="F1300" s="5">
        <v>40.169980000000002</v>
      </c>
      <c r="G1300" s="6">
        <v>-110.60896</v>
      </c>
      <c r="H1300" s="4">
        <f t="shared" si="240"/>
        <v>24113</v>
      </c>
      <c r="I1300" s="5">
        <v>365</v>
      </c>
      <c r="J1300" s="5">
        <f t="shared" si="241"/>
        <v>730</v>
      </c>
      <c r="K1300" s="5">
        <f t="shared" si="242"/>
        <v>1095</v>
      </c>
      <c r="L1300" s="5">
        <f t="shared" si="243"/>
        <v>1460</v>
      </c>
      <c r="M1300" s="5">
        <f t="shared" si="244"/>
        <v>1825</v>
      </c>
      <c r="N1300" s="5">
        <f t="shared" si="245"/>
        <v>2190</v>
      </c>
      <c r="O1300" s="1">
        <v>2.3290384453705478E-4</v>
      </c>
      <c r="P1300" s="9">
        <f t="shared" si="246"/>
        <v>22147.86737668523</v>
      </c>
      <c r="Q1300" s="100">
        <f t="shared" si="247"/>
        <v>20342.88679696586</v>
      </c>
      <c r="R1300" s="100">
        <f t="shared" si="248"/>
        <v>18685.006379883085</v>
      </c>
      <c r="S1300" s="100">
        <f t="shared" si="249"/>
        <v>17162.237931164433</v>
      </c>
      <c r="T1300" s="100">
        <f t="shared" si="250"/>
        <v>15763.570256150064</v>
      </c>
      <c r="U1300" s="100">
        <f t="shared" si="251"/>
        <v>14478.889537439209</v>
      </c>
    </row>
    <row r="1301" spans="1:21" x14ac:dyDescent="0.25">
      <c r="A1301" s="4">
        <v>4301350976</v>
      </c>
      <c r="B1301" s="5">
        <v>117</v>
      </c>
      <c r="C1301" s="5">
        <v>4596</v>
      </c>
      <c r="D1301" s="5" t="s">
        <v>1</v>
      </c>
      <c r="E1301" s="5" t="s">
        <v>6</v>
      </c>
      <c r="F1301" s="5">
        <v>40.09487</v>
      </c>
      <c r="G1301" s="6">
        <v>-110.43812</v>
      </c>
      <c r="H1301" s="4">
        <f t="shared" si="240"/>
        <v>4596</v>
      </c>
      <c r="I1301" s="5">
        <v>365</v>
      </c>
      <c r="J1301" s="5">
        <f t="shared" si="241"/>
        <v>730</v>
      </c>
      <c r="K1301" s="5">
        <f t="shared" si="242"/>
        <v>1095</v>
      </c>
      <c r="L1301" s="5">
        <f t="shared" si="243"/>
        <v>1460</v>
      </c>
      <c r="M1301" s="5">
        <f t="shared" si="244"/>
        <v>1825</v>
      </c>
      <c r="N1301" s="5">
        <f t="shared" si="245"/>
        <v>2190</v>
      </c>
      <c r="O1301" s="1">
        <v>2.3290384453705478E-4</v>
      </c>
      <c r="P1301" s="9">
        <f t="shared" si="246"/>
        <v>4221.4406528945092</v>
      </c>
      <c r="Q1301" s="100">
        <f t="shared" si="247"/>
        <v>3877.4066984139304</v>
      </c>
      <c r="R1301" s="100">
        <f t="shared" si="248"/>
        <v>3561.4104143799059</v>
      </c>
      <c r="S1301" s="100">
        <f t="shared" si="249"/>
        <v>3271.1668200402992</v>
      </c>
      <c r="T1301" s="100">
        <f t="shared" si="250"/>
        <v>3004.5771532893336</v>
      </c>
      <c r="U1301" s="100">
        <f t="shared" si="251"/>
        <v>2759.7136944416129</v>
      </c>
    </row>
    <row r="1302" spans="1:21" x14ac:dyDescent="0.25">
      <c r="A1302" s="4">
        <v>4301350979</v>
      </c>
      <c r="B1302" s="5">
        <v>127</v>
      </c>
      <c r="C1302" s="5">
        <v>21766</v>
      </c>
      <c r="D1302" s="5" t="s">
        <v>1</v>
      </c>
      <c r="E1302" s="5" t="s">
        <v>6</v>
      </c>
      <c r="F1302" s="5">
        <v>40.1816099999999</v>
      </c>
      <c r="G1302" s="6">
        <v>-110.58129</v>
      </c>
      <c r="H1302" s="4">
        <f t="shared" si="240"/>
        <v>21766</v>
      </c>
      <c r="I1302" s="5">
        <v>365</v>
      </c>
      <c r="J1302" s="5">
        <f t="shared" si="241"/>
        <v>730</v>
      </c>
      <c r="K1302" s="5">
        <f t="shared" si="242"/>
        <v>1095</v>
      </c>
      <c r="L1302" s="5">
        <f t="shared" si="243"/>
        <v>1460</v>
      </c>
      <c r="M1302" s="5">
        <f t="shared" si="244"/>
        <v>1825</v>
      </c>
      <c r="N1302" s="5">
        <f t="shared" si="245"/>
        <v>2190</v>
      </c>
      <c r="O1302" s="1">
        <v>2.3290384453705478E-4</v>
      </c>
      <c r="P1302" s="9">
        <f t="shared" si="246"/>
        <v>19992.140394016948</v>
      </c>
      <c r="Q1302" s="100">
        <f t="shared" si="247"/>
        <v>18362.844690530375</v>
      </c>
      <c r="R1302" s="100">
        <f t="shared" si="248"/>
        <v>16866.331392383167</v>
      </c>
      <c r="S1302" s="100">
        <f t="shared" si="249"/>
        <v>15491.779156874925</v>
      </c>
      <c r="T1302" s="100">
        <f t="shared" si="250"/>
        <v>14229.248546234907</v>
      </c>
      <c r="U1302" s="100">
        <f t="shared" si="251"/>
        <v>13069.610155181928</v>
      </c>
    </row>
    <row r="1303" spans="1:21" x14ac:dyDescent="0.25">
      <c r="A1303" s="4">
        <v>4301350985</v>
      </c>
      <c r="B1303" s="5">
        <v>364</v>
      </c>
      <c r="C1303" s="5">
        <v>30006</v>
      </c>
      <c r="D1303" s="5" t="s">
        <v>1</v>
      </c>
      <c r="E1303" s="5" t="s">
        <v>6</v>
      </c>
      <c r="F1303" s="5">
        <v>40.240499999999898</v>
      </c>
      <c r="G1303" s="6">
        <v>-110.03681</v>
      </c>
      <c r="H1303" s="4">
        <f t="shared" si="240"/>
        <v>30006</v>
      </c>
      <c r="I1303" s="5">
        <v>365</v>
      </c>
      <c r="J1303" s="5">
        <f t="shared" si="241"/>
        <v>730</v>
      </c>
      <c r="K1303" s="5">
        <f t="shared" si="242"/>
        <v>1095</v>
      </c>
      <c r="L1303" s="5">
        <f t="shared" si="243"/>
        <v>1460</v>
      </c>
      <c r="M1303" s="5">
        <f t="shared" si="244"/>
        <v>1825</v>
      </c>
      <c r="N1303" s="5">
        <f t="shared" si="245"/>
        <v>2190</v>
      </c>
      <c r="O1303" s="1">
        <v>2.3290384453705478E-4</v>
      </c>
      <c r="P1303" s="9">
        <f t="shared" si="246"/>
        <v>27560.606664654624</v>
      </c>
      <c r="Q1303" s="100">
        <f t="shared" si="247"/>
        <v>25314.505089775543</v>
      </c>
      <c r="R1303" s="100">
        <f t="shared" si="248"/>
        <v>23251.453632263587</v>
      </c>
      <c r="S1303" s="100">
        <f t="shared" si="249"/>
        <v>21356.534291150831</v>
      </c>
      <c r="T1303" s="100">
        <f t="shared" si="250"/>
        <v>19616.044834986889</v>
      </c>
      <c r="U1303" s="100">
        <f t="shared" si="251"/>
        <v>18017.399720499354</v>
      </c>
    </row>
    <row r="1304" spans="1:21" x14ac:dyDescent="0.25">
      <c r="A1304" s="4">
        <v>4301350986</v>
      </c>
      <c r="B1304" s="5">
        <v>321</v>
      </c>
      <c r="C1304" s="5">
        <v>40607</v>
      </c>
      <c r="D1304" s="5" t="s">
        <v>1</v>
      </c>
      <c r="E1304" s="5" t="s">
        <v>6</v>
      </c>
      <c r="F1304" s="5">
        <v>40.237070000000003</v>
      </c>
      <c r="G1304" s="6">
        <v>-110.3655</v>
      </c>
      <c r="H1304" s="4">
        <f t="shared" si="240"/>
        <v>40607</v>
      </c>
      <c r="I1304" s="5">
        <v>365</v>
      </c>
      <c r="J1304" s="5">
        <f t="shared" si="241"/>
        <v>730</v>
      </c>
      <c r="K1304" s="5">
        <f t="shared" si="242"/>
        <v>1095</v>
      </c>
      <c r="L1304" s="5">
        <f t="shared" si="243"/>
        <v>1460</v>
      </c>
      <c r="M1304" s="5">
        <f t="shared" si="244"/>
        <v>1825</v>
      </c>
      <c r="N1304" s="5">
        <f t="shared" si="245"/>
        <v>2190</v>
      </c>
      <c r="O1304" s="1">
        <v>2.3290384453705478E-4</v>
      </c>
      <c r="P1304" s="9">
        <f t="shared" si="246"/>
        <v>37297.65896259516</v>
      </c>
      <c r="Q1304" s="100">
        <f t="shared" si="247"/>
        <v>34258.018668950055</v>
      </c>
      <c r="R1304" s="100">
        <f t="shared" si="248"/>
        <v>31466.099368303923</v>
      </c>
      <c r="S1304" s="100">
        <f t="shared" si="249"/>
        <v>28901.712589507493</v>
      </c>
      <c r="T1304" s="100">
        <f t="shared" si="250"/>
        <v>26546.315157445599</v>
      </c>
      <c r="U1304" s="100">
        <f t="shared" si="251"/>
        <v>24382.875106655913</v>
      </c>
    </row>
    <row r="1305" spans="1:21" x14ac:dyDescent="0.25">
      <c r="A1305" s="4">
        <v>4301350994</v>
      </c>
      <c r="B1305" s="5">
        <v>242</v>
      </c>
      <c r="C1305" s="5">
        <v>4321</v>
      </c>
      <c r="D1305" s="5" t="s">
        <v>1</v>
      </c>
      <c r="E1305" s="5" t="s">
        <v>6</v>
      </c>
      <c r="F1305" s="5">
        <v>40.088540000000002</v>
      </c>
      <c r="G1305" s="6">
        <v>-110.49373</v>
      </c>
      <c r="H1305" s="4">
        <f t="shared" si="240"/>
        <v>4321</v>
      </c>
      <c r="I1305" s="5">
        <v>365</v>
      </c>
      <c r="J1305" s="5">
        <f t="shared" si="241"/>
        <v>730</v>
      </c>
      <c r="K1305" s="5">
        <f t="shared" si="242"/>
        <v>1095</v>
      </c>
      <c r="L1305" s="5">
        <f t="shared" si="243"/>
        <v>1460</v>
      </c>
      <c r="M1305" s="5">
        <f t="shared" si="244"/>
        <v>1825</v>
      </c>
      <c r="N1305" s="5">
        <f t="shared" si="245"/>
        <v>2190</v>
      </c>
      <c r="O1305" s="1">
        <v>2.3290384453705478E-4</v>
      </c>
      <c r="P1305" s="9">
        <f t="shared" si="246"/>
        <v>3968.8522761438589</v>
      </c>
      <c r="Q1305" s="100">
        <f t="shared" si="247"/>
        <v>3645.4034690701901</v>
      </c>
      <c r="R1305" s="100">
        <f t="shared" si="248"/>
        <v>3348.3147085586538</v>
      </c>
      <c r="S1305" s="100">
        <f t="shared" si="249"/>
        <v>3075.4377348551202</v>
      </c>
      <c r="T1305" s="100">
        <f t="shared" si="250"/>
        <v>2824.7993645263728</v>
      </c>
      <c r="U1305" s="100">
        <f t="shared" si="251"/>
        <v>2594.5872222981307</v>
      </c>
    </row>
    <row r="1306" spans="1:21" x14ac:dyDescent="0.25">
      <c r="A1306" s="4">
        <v>4301350995</v>
      </c>
      <c r="B1306" s="5">
        <v>296</v>
      </c>
      <c r="C1306" s="5">
        <v>48730</v>
      </c>
      <c r="D1306" s="5" t="s">
        <v>1</v>
      </c>
      <c r="E1306" s="5" t="s">
        <v>6</v>
      </c>
      <c r="F1306" s="5">
        <v>40.220460000000003</v>
      </c>
      <c r="G1306" s="6">
        <v>-110.13111000000001</v>
      </c>
      <c r="H1306" s="4">
        <f t="shared" si="240"/>
        <v>48730</v>
      </c>
      <c r="I1306" s="5">
        <v>365</v>
      </c>
      <c r="J1306" s="5">
        <f t="shared" si="241"/>
        <v>730</v>
      </c>
      <c r="K1306" s="5">
        <f t="shared" si="242"/>
        <v>1095</v>
      </c>
      <c r="L1306" s="5">
        <f t="shared" si="243"/>
        <v>1460</v>
      </c>
      <c r="M1306" s="5">
        <f t="shared" si="244"/>
        <v>1825</v>
      </c>
      <c r="N1306" s="5">
        <f t="shared" si="245"/>
        <v>2190</v>
      </c>
      <c r="O1306" s="1">
        <v>2.3290384453705478E-4</v>
      </c>
      <c r="P1306" s="9">
        <f t="shared" si="246"/>
        <v>44758.660360215283</v>
      </c>
      <c r="Q1306" s="100">
        <f t="shared" si="247"/>
        <v>41110.972239710798</v>
      </c>
      <c r="R1306" s="100">
        <f t="shared" si="248"/>
        <v>37760.559071525851</v>
      </c>
      <c r="S1306" s="100">
        <f t="shared" si="249"/>
        <v>34683.193894813703</v>
      </c>
      <c r="T1306" s="100">
        <f t="shared" si="250"/>
        <v>31856.62416879661</v>
      </c>
      <c r="U1306" s="100">
        <f t="shared" si="251"/>
        <v>29260.410863825018</v>
      </c>
    </row>
    <row r="1307" spans="1:21" x14ac:dyDescent="0.25">
      <c r="A1307" s="4">
        <v>4301350997</v>
      </c>
      <c r="B1307" s="5">
        <v>44</v>
      </c>
      <c r="C1307" s="5">
        <v>3858</v>
      </c>
      <c r="D1307" s="5" t="s">
        <v>1</v>
      </c>
      <c r="E1307" s="5" t="s">
        <v>6</v>
      </c>
      <c r="F1307" s="5">
        <v>40.081539999999897</v>
      </c>
      <c r="G1307" s="6">
        <v>-110.34846</v>
      </c>
      <c r="H1307" s="4">
        <f t="shared" si="240"/>
        <v>3858</v>
      </c>
      <c r="I1307" s="5">
        <v>365</v>
      </c>
      <c r="J1307" s="5">
        <f t="shared" si="241"/>
        <v>730</v>
      </c>
      <c r="K1307" s="5">
        <f t="shared" si="242"/>
        <v>1095</v>
      </c>
      <c r="L1307" s="5">
        <f t="shared" si="243"/>
        <v>1460</v>
      </c>
      <c r="M1307" s="5">
        <f t="shared" si="244"/>
        <v>1825</v>
      </c>
      <c r="N1307" s="5">
        <f t="shared" si="245"/>
        <v>2190</v>
      </c>
      <c r="O1307" s="1">
        <v>2.3290384453705478E-4</v>
      </c>
      <c r="P1307" s="9">
        <f t="shared" si="246"/>
        <v>3543.5853000145817</v>
      </c>
      <c r="Q1307" s="100">
        <f t="shared" si="247"/>
        <v>3254.7943956660015</v>
      </c>
      <c r="R1307" s="100">
        <f t="shared" si="248"/>
        <v>2989.5390293032369</v>
      </c>
      <c r="S1307" s="100">
        <f t="shared" si="249"/>
        <v>2745.9011296160738</v>
      </c>
      <c r="T1307" s="100">
        <f t="shared" si="250"/>
        <v>2522.1189419909156</v>
      </c>
      <c r="U1307" s="100">
        <f t="shared" si="251"/>
        <v>2316.5742891983773</v>
      </c>
    </row>
    <row r="1308" spans="1:21" x14ac:dyDescent="0.25">
      <c r="A1308" s="4">
        <v>4301351033</v>
      </c>
      <c r="B1308" s="5">
        <v>73</v>
      </c>
      <c r="C1308" s="5">
        <v>16002</v>
      </c>
      <c r="D1308" s="5" t="s">
        <v>1</v>
      </c>
      <c r="E1308" s="5" t="s">
        <v>6</v>
      </c>
      <c r="F1308" s="5">
        <v>40.237859999999898</v>
      </c>
      <c r="G1308" s="6">
        <v>-110.15432</v>
      </c>
      <c r="H1308" s="4">
        <f t="shared" si="240"/>
        <v>16002</v>
      </c>
      <c r="I1308" s="5">
        <v>365</v>
      </c>
      <c r="J1308" s="5">
        <f t="shared" si="241"/>
        <v>730</v>
      </c>
      <c r="K1308" s="5">
        <f t="shared" si="242"/>
        <v>1095</v>
      </c>
      <c r="L1308" s="5">
        <f t="shared" si="243"/>
        <v>1460</v>
      </c>
      <c r="M1308" s="5">
        <f t="shared" si="244"/>
        <v>1825</v>
      </c>
      <c r="N1308" s="5">
        <f t="shared" si="245"/>
        <v>2190</v>
      </c>
      <c r="O1308" s="1">
        <v>2.3290384453705478E-4</v>
      </c>
      <c r="P1308" s="9">
        <f t="shared" si="246"/>
        <v>14697.888017323312</v>
      </c>
      <c r="Q1308" s="100">
        <f t="shared" si="247"/>
        <v>13500.057003485577</v>
      </c>
      <c r="R1308" s="100">
        <f t="shared" si="248"/>
        <v>12399.845398369724</v>
      </c>
      <c r="S1308" s="100">
        <f t="shared" si="249"/>
        <v>11389.297531393575</v>
      </c>
      <c r="T1308" s="100">
        <f t="shared" si="250"/>
        <v>10461.106093763254</v>
      </c>
      <c r="U1308" s="100">
        <f t="shared" si="251"/>
        <v>9608.5592990545447</v>
      </c>
    </row>
    <row r="1309" spans="1:21" x14ac:dyDescent="0.25">
      <c r="A1309" s="4">
        <v>4301351043</v>
      </c>
      <c r="B1309" s="5">
        <v>222</v>
      </c>
      <c r="C1309" s="5">
        <v>16665</v>
      </c>
      <c r="D1309" s="5" t="s">
        <v>1</v>
      </c>
      <c r="E1309" s="5" t="s">
        <v>6</v>
      </c>
      <c r="F1309" s="5">
        <v>40.24944</v>
      </c>
      <c r="G1309" s="6">
        <v>-110.02082</v>
      </c>
      <c r="H1309" s="4">
        <f t="shared" si="240"/>
        <v>16665</v>
      </c>
      <c r="I1309" s="5">
        <v>365</v>
      </c>
      <c r="J1309" s="5">
        <f t="shared" si="241"/>
        <v>730</v>
      </c>
      <c r="K1309" s="5">
        <f t="shared" si="242"/>
        <v>1095</v>
      </c>
      <c r="L1309" s="5">
        <f t="shared" si="243"/>
        <v>1460</v>
      </c>
      <c r="M1309" s="5">
        <f t="shared" si="244"/>
        <v>1825</v>
      </c>
      <c r="N1309" s="5">
        <f t="shared" si="245"/>
        <v>2190</v>
      </c>
      <c r="O1309" s="1">
        <v>2.3290384453705478E-4</v>
      </c>
      <c r="P1309" s="9">
        <f t="shared" si="246"/>
        <v>15306.855631089426</v>
      </c>
      <c r="Q1309" s="100">
        <f t="shared" si="247"/>
        <v>14059.395698230668</v>
      </c>
      <c r="R1309" s="100">
        <f t="shared" si="248"/>
        <v>12913.59977276787</v>
      </c>
      <c r="S1309" s="100">
        <f t="shared" si="249"/>
        <v>11861.182562221842</v>
      </c>
      <c r="T1309" s="100">
        <f t="shared" si="250"/>
        <v>10894.53399903541</v>
      </c>
      <c r="U1309" s="100">
        <f t="shared" si="251"/>
        <v>10006.664211895011</v>
      </c>
    </row>
    <row r="1310" spans="1:21" x14ac:dyDescent="0.25">
      <c r="A1310" s="4">
        <v>4301351044</v>
      </c>
      <c r="B1310" s="5">
        <v>220</v>
      </c>
      <c r="C1310" s="5">
        <v>28325</v>
      </c>
      <c r="D1310" s="5" t="s">
        <v>1</v>
      </c>
      <c r="E1310" s="5" t="s">
        <v>6</v>
      </c>
      <c r="F1310" s="5">
        <v>40.221290000000003</v>
      </c>
      <c r="G1310" s="6">
        <v>-110.08024</v>
      </c>
      <c r="H1310" s="4">
        <f t="shared" si="240"/>
        <v>28325</v>
      </c>
      <c r="I1310" s="5">
        <v>365</v>
      </c>
      <c r="J1310" s="5">
        <f t="shared" si="241"/>
        <v>730</v>
      </c>
      <c r="K1310" s="5">
        <f t="shared" si="242"/>
        <v>1095</v>
      </c>
      <c r="L1310" s="5">
        <f t="shared" si="243"/>
        <v>1460</v>
      </c>
      <c r="M1310" s="5">
        <f t="shared" si="244"/>
        <v>1825</v>
      </c>
      <c r="N1310" s="5">
        <f t="shared" si="245"/>
        <v>2190</v>
      </c>
      <c r="O1310" s="1">
        <v>2.3290384453705478E-4</v>
      </c>
      <c r="P1310" s="9">
        <f t="shared" si="246"/>
        <v>26016.602805317012</v>
      </c>
      <c r="Q1310" s="100">
        <f t="shared" si="247"/>
        <v>23896.332622405262</v>
      </c>
      <c r="R1310" s="100">
        <f t="shared" si="248"/>
        <v>21948.857699588953</v>
      </c>
      <c r="S1310" s="100">
        <f t="shared" si="249"/>
        <v>20160.095774073427</v>
      </c>
      <c r="T1310" s="100">
        <f t="shared" si="250"/>
        <v>18517.112242584935</v>
      </c>
      <c r="U1310" s="100">
        <f t="shared" si="251"/>
        <v>17008.026630778651</v>
      </c>
    </row>
    <row r="1311" spans="1:21" x14ac:dyDescent="0.25">
      <c r="A1311" s="4">
        <v>4301351053</v>
      </c>
      <c r="B1311" s="5">
        <v>121</v>
      </c>
      <c r="C1311" s="5">
        <v>33844</v>
      </c>
      <c r="D1311" s="5" t="s">
        <v>1</v>
      </c>
      <c r="E1311" s="5" t="s">
        <v>6</v>
      </c>
      <c r="F1311" s="5">
        <v>40.292760000000001</v>
      </c>
      <c r="G1311" s="6">
        <v>-110.09350000000001</v>
      </c>
      <c r="H1311" s="4">
        <f t="shared" si="240"/>
        <v>33844</v>
      </c>
      <c r="I1311" s="5">
        <v>365</v>
      </c>
      <c r="J1311" s="5">
        <f t="shared" si="241"/>
        <v>730</v>
      </c>
      <c r="K1311" s="5">
        <f t="shared" si="242"/>
        <v>1095</v>
      </c>
      <c r="L1311" s="5">
        <f t="shared" si="243"/>
        <v>1460</v>
      </c>
      <c r="M1311" s="5">
        <f t="shared" si="244"/>
        <v>1825</v>
      </c>
      <c r="N1311" s="5">
        <f t="shared" si="245"/>
        <v>2190</v>
      </c>
      <c r="O1311" s="1">
        <v>2.3290384453705478E-4</v>
      </c>
      <c r="P1311" s="9">
        <f t="shared" si="246"/>
        <v>31085.821900905521</v>
      </c>
      <c r="Q1311" s="100">
        <f t="shared" si="247"/>
        <v>28552.426523307455</v>
      </c>
      <c r="R1311" s="100">
        <f t="shared" si="248"/>
        <v>26225.494792052552</v>
      </c>
      <c r="S1311" s="100">
        <f t="shared" si="249"/>
        <v>24088.200578207983</v>
      </c>
      <c r="T1311" s="100">
        <f t="shared" si="250"/>
        <v>22125.089028704133</v>
      </c>
      <c r="U1311" s="100">
        <f t="shared" si="251"/>
        <v>20321.964811723661</v>
      </c>
    </row>
    <row r="1312" spans="1:21" x14ac:dyDescent="0.25">
      <c r="A1312" s="4">
        <v>4301351054</v>
      </c>
      <c r="B1312" s="5">
        <v>262</v>
      </c>
      <c r="C1312" s="5">
        <v>71488</v>
      </c>
      <c r="D1312" s="5" t="s">
        <v>1</v>
      </c>
      <c r="E1312" s="5" t="s">
        <v>6</v>
      </c>
      <c r="F1312" s="5">
        <v>40.234659999999899</v>
      </c>
      <c r="G1312" s="6">
        <v>-110.17345</v>
      </c>
      <c r="H1312" s="4">
        <f t="shared" si="240"/>
        <v>71488</v>
      </c>
      <c r="I1312" s="5">
        <v>365</v>
      </c>
      <c r="J1312" s="5">
        <f t="shared" si="241"/>
        <v>730</v>
      </c>
      <c r="K1312" s="5">
        <f t="shared" si="242"/>
        <v>1095</v>
      </c>
      <c r="L1312" s="5">
        <f t="shared" si="243"/>
        <v>1460</v>
      </c>
      <c r="M1312" s="5">
        <f t="shared" si="244"/>
        <v>1825</v>
      </c>
      <c r="N1312" s="5">
        <f t="shared" si="245"/>
        <v>2190</v>
      </c>
      <c r="O1312" s="1">
        <v>2.3290384453705478E-4</v>
      </c>
      <c r="P1312" s="9">
        <f t="shared" si="246"/>
        <v>65661.955916910942</v>
      </c>
      <c r="Q1312" s="100">
        <f t="shared" si="247"/>
        <v>60310.715852092049</v>
      </c>
      <c r="R1312" s="100">
        <f t="shared" si="248"/>
        <v>55395.584791816946</v>
      </c>
      <c r="S1312" s="100">
        <f t="shared" si="249"/>
        <v>50881.021242611161</v>
      </c>
      <c r="T1312" s="100">
        <f t="shared" si="250"/>
        <v>46734.380229405542</v>
      </c>
      <c r="U1312" s="100">
        <f t="shared" si="251"/>
        <v>42925.67723852089</v>
      </c>
    </row>
    <row r="1313" spans="1:21" x14ac:dyDescent="0.25">
      <c r="A1313" s="4">
        <v>4301351065</v>
      </c>
      <c r="B1313" s="5">
        <v>148</v>
      </c>
      <c r="C1313" s="5">
        <v>11701</v>
      </c>
      <c r="D1313" s="5" t="s">
        <v>1</v>
      </c>
      <c r="E1313" s="5" t="s">
        <v>6</v>
      </c>
      <c r="F1313" s="5">
        <v>40.079140000000002</v>
      </c>
      <c r="G1313" s="6">
        <v>-110.178389999999</v>
      </c>
      <c r="H1313" s="4">
        <f t="shared" si="240"/>
        <v>11701</v>
      </c>
      <c r="I1313" s="5">
        <v>365</v>
      </c>
      <c r="J1313" s="5">
        <f t="shared" si="241"/>
        <v>730</v>
      </c>
      <c r="K1313" s="5">
        <f t="shared" si="242"/>
        <v>1095</v>
      </c>
      <c r="L1313" s="5">
        <f t="shared" si="243"/>
        <v>1460</v>
      </c>
      <c r="M1313" s="5">
        <f t="shared" si="244"/>
        <v>1825</v>
      </c>
      <c r="N1313" s="5">
        <f t="shared" si="245"/>
        <v>2190</v>
      </c>
      <c r="O1313" s="1">
        <v>2.3290384453705478E-4</v>
      </c>
      <c r="P1313" s="9">
        <f t="shared" si="246"/>
        <v>10747.405804943137</v>
      </c>
      <c r="Q1313" s="100">
        <f t="shared" si="247"/>
        <v>9871.5264965494771</v>
      </c>
      <c r="R1313" s="100">
        <f t="shared" si="248"/>
        <v>9067.0285593253429</v>
      </c>
      <c r="S1313" s="100">
        <f t="shared" si="249"/>
        <v>8328.0946390973768</v>
      </c>
      <c r="T1313" s="100">
        <f t="shared" si="250"/>
        <v>7649.3814775105502</v>
      </c>
      <c r="U1313" s="100">
        <f t="shared" si="251"/>
        <v>7025.981274730485</v>
      </c>
    </row>
    <row r="1314" spans="1:21" x14ac:dyDescent="0.25">
      <c r="A1314" s="4">
        <v>4301351068</v>
      </c>
      <c r="B1314" s="5">
        <v>267</v>
      </c>
      <c r="C1314" s="5">
        <v>23951</v>
      </c>
      <c r="D1314" s="5" t="s">
        <v>1</v>
      </c>
      <c r="E1314" s="5" t="s">
        <v>6</v>
      </c>
      <c r="F1314" s="5">
        <v>40.205150000000003</v>
      </c>
      <c r="G1314" s="6">
        <v>-110.11754000000001</v>
      </c>
      <c r="H1314" s="4">
        <f t="shared" si="240"/>
        <v>23951</v>
      </c>
      <c r="I1314" s="5">
        <v>365</v>
      </c>
      <c r="J1314" s="5">
        <f t="shared" si="241"/>
        <v>730</v>
      </c>
      <c r="K1314" s="5">
        <f t="shared" si="242"/>
        <v>1095</v>
      </c>
      <c r="L1314" s="5">
        <f t="shared" si="243"/>
        <v>1460</v>
      </c>
      <c r="M1314" s="5">
        <f t="shared" si="244"/>
        <v>1825</v>
      </c>
      <c r="N1314" s="5">
        <f t="shared" si="245"/>
        <v>2190</v>
      </c>
      <c r="O1314" s="1">
        <v>2.3290384453705478E-4</v>
      </c>
      <c r="P1314" s="9">
        <f t="shared" si="246"/>
        <v>21999.06986019939</v>
      </c>
      <c r="Q1314" s="100">
        <f t="shared" si="247"/>
        <v>20206.21580367973</v>
      </c>
      <c r="R1314" s="100">
        <f t="shared" si="248"/>
        <v>18559.473636817474</v>
      </c>
      <c r="S1314" s="100">
        <f t="shared" si="249"/>
        <v>17046.935706437165</v>
      </c>
      <c r="T1314" s="100">
        <f t="shared" si="250"/>
        <v>15657.66479513334</v>
      </c>
      <c r="U1314" s="100">
        <f t="shared" si="251"/>
        <v>14381.615033849232</v>
      </c>
    </row>
    <row r="1315" spans="1:21" x14ac:dyDescent="0.25">
      <c r="A1315" s="4">
        <v>4301351081</v>
      </c>
      <c r="B1315" s="5">
        <v>270</v>
      </c>
      <c r="C1315" s="5">
        <v>13653</v>
      </c>
      <c r="D1315" s="5" t="s">
        <v>1</v>
      </c>
      <c r="E1315" s="5" t="s">
        <v>6</v>
      </c>
      <c r="F1315" s="5">
        <v>40.254550000000002</v>
      </c>
      <c r="G1315" s="6">
        <v>-110.05385</v>
      </c>
      <c r="H1315" s="4">
        <f t="shared" si="240"/>
        <v>13653</v>
      </c>
      <c r="I1315" s="5">
        <v>365</v>
      </c>
      <c r="J1315" s="5">
        <f t="shared" si="241"/>
        <v>730</v>
      </c>
      <c r="K1315" s="5">
        <f t="shared" si="242"/>
        <v>1095</v>
      </c>
      <c r="L1315" s="5">
        <f t="shared" si="243"/>
        <v>1460</v>
      </c>
      <c r="M1315" s="5">
        <f t="shared" si="244"/>
        <v>1825</v>
      </c>
      <c r="N1315" s="5">
        <f t="shared" si="245"/>
        <v>2190</v>
      </c>
      <c r="O1315" s="1">
        <v>2.3290384453705478E-4</v>
      </c>
      <c r="P1315" s="9">
        <f t="shared" si="246"/>
        <v>12540.324028278665</v>
      </c>
      <c r="Q1315" s="100">
        <f t="shared" si="247"/>
        <v>11518.327600836683</v>
      </c>
      <c r="R1315" s="100">
        <f t="shared" si="248"/>
        <v>10579.620623918376</v>
      </c>
      <c r="S1315" s="100">
        <f t="shared" si="249"/>
        <v>9717.4152728481731</v>
      </c>
      <c r="T1315" s="100">
        <f t="shared" si="250"/>
        <v>8925.4769090207283</v>
      </c>
      <c r="U1315" s="100">
        <f t="shared" si="251"/>
        <v>8198.0789969998568</v>
      </c>
    </row>
    <row r="1316" spans="1:21" x14ac:dyDescent="0.25">
      <c r="A1316" s="4">
        <v>4301351086</v>
      </c>
      <c r="B1316" s="5">
        <v>74</v>
      </c>
      <c r="C1316" s="5">
        <v>1637</v>
      </c>
      <c r="D1316" s="5" t="s">
        <v>1</v>
      </c>
      <c r="E1316" s="5" t="s">
        <v>6</v>
      </c>
      <c r="F1316" s="5">
        <v>40.032499999999899</v>
      </c>
      <c r="G1316" s="6">
        <v>-110.17261000000001</v>
      </c>
      <c r="H1316" s="4">
        <f t="shared" si="240"/>
        <v>1637</v>
      </c>
      <c r="I1316" s="5">
        <v>365</v>
      </c>
      <c r="J1316" s="5">
        <f t="shared" si="241"/>
        <v>730</v>
      </c>
      <c r="K1316" s="5">
        <f t="shared" si="242"/>
        <v>1095</v>
      </c>
      <c r="L1316" s="5">
        <f t="shared" si="243"/>
        <v>1460</v>
      </c>
      <c r="M1316" s="5">
        <f t="shared" si="244"/>
        <v>1825</v>
      </c>
      <c r="N1316" s="5">
        <f t="shared" si="245"/>
        <v>2190</v>
      </c>
      <c r="O1316" s="1">
        <v>2.3290384453705478E-4</v>
      </c>
      <c r="P1316" s="9">
        <f t="shared" si="246"/>
        <v>1503.5897190575092</v>
      </c>
      <c r="Q1316" s="100">
        <f t="shared" si="247"/>
        <v>1381.0519506752837</v>
      </c>
      <c r="R1316" s="100">
        <f t="shared" si="248"/>
        <v>1268.5006197432344</v>
      </c>
      <c r="S1316" s="100">
        <f t="shared" si="249"/>
        <v>1165.1218634477741</v>
      </c>
      <c r="T1316" s="100">
        <f t="shared" si="250"/>
        <v>1070.1681461998778</v>
      </c>
      <c r="U1316" s="100">
        <f t="shared" si="251"/>
        <v>982.95285417774585</v>
      </c>
    </row>
    <row r="1317" spans="1:21" x14ac:dyDescent="0.25">
      <c r="A1317" s="4">
        <v>4301351087</v>
      </c>
      <c r="B1317" s="5">
        <v>92</v>
      </c>
      <c r="C1317" s="5">
        <v>10748</v>
      </c>
      <c r="D1317" s="5" t="s">
        <v>1</v>
      </c>
      <c r="E1317" s="5" t="s">
        <v>6</v>
      </c>
      <c r="F1317" s="5">
        <v>40.0399099999999</v>
      </c>
      <c r="G1317" s="6">
        <v>-110.20603</v>
      </c>
      <c r="H1317" s="4">
        <f t="shared" si="240"/>
        <v>10748</v>
      </c>
      <c r="I1317" s="5">
        <v>365</v>
      </c>
      <c r="J1317" s="5">
        <f t="shared" si="241"/>
        <v>730</v>
      </c>
      <c r="K1317" s="5">
        <f t="shared" si="242"/>
        <v>1095</v>
      </c>
      <c r="L1317" s="5">
        <f t="shared" si="243"/>
        <v>1460</v>
      </c>
      <c r="M1317" s="5">
        <f t="shared" si="244"/>
        <v>1825</v>
      </c>
      <c r="N1317" s="5">
        <f t="shared" si="245"/>
        <v>2190</v>
      </c>
      <c r="O1317" s="1">
        <v>2.3290384453705478E-4</v>
      </c>
      <c r="P1317" s="9">
        <f t="shared" si="246"/>
        <v>9872.072266603609</v>
      </c>
      <c r="Q1317" s="100">
        <f t="shared" si="247"/>
        <v>9067.529850860079</v>
      </c>
      <c r="R1317" s="100">
        <f t="shared" si="248"/>
        <v>8328.5550769702404</v>
      </c>
      <c r="S1317" s="100">
        <f t="shared" si="249"/>
        <v>7649.8043911647383</v>
      </c>
      <c r="T1317" s="100">
        <f t="shared" si="250"/>
        <v>7026.3697222701821</v>
      </c>
      <c r="U1317" s="100">
        <f t="shared" si="251"/>
        <v>6453.7429912659818</v>
      </c>
    </row>
    <row r="1318" spans="1:21" x14ac:dyDescent="0.25">
      <c r="A1318" s="4">
        <v>4301351088</v>
      </c>
      <c r="B1318" s="5">
        <v>92</v>
      </c>
      <c r="C1318" s="5">
        <v>10748</v>
      </c>
      <c r="D1318" s="5" t="s">
        <v>1</v>
      </c>
      <c r="E1318" s="5" t="s">
        <v>6</v>
      </c>
      <c r="F1318" s="5">
        <v>40.039870000000001</v>
      </c>
      <c r="G1318" s="6">
        <v>-110.20607</v>
      </c>
      <c r="H1318" s="4">
        <f t="shared" si="240"/>
        <v>10748</v>
      </c>
      <c r="I1318" s="5">
        <v>365</v>
      </c>
      <c r="J1318" s="5">
        <f t="shared" si="241"/>
        <v>730</v>
      </c>
      <c r="K1318" s="5">
        <f t="shared" si="242"/>
        <v>1095</v>
      </c>
      <c r="L1318" s="5">
        <f t="shared" si="243"/>
        <v>1460</v>
      </c>
      <c r="M1318" s="5">
        <f t="shared" si="244"/>
        <v>1825</v>
      </c>
      <c r="N1318" s="5">
        <f t="shared" si="245"/>
        <v>2190</v>
      </c>
      <c r="O1318" s="1">
        <v>2.3290384453705478E-4</v>
      </c>
      <c r="P1318" s="9">
        <f t="shared" si="246"/>
        <v>9872.072266603609</v>
      </c>
      <c r="Q1318" s="100">
        <f t="shared" si="247"/>
        <v>9067.529850860079</v>
      </c>
      <c r="R1318" s="100">
        <f t="shared" si="248"/>
        <v>8328.5550769702404</v>
      </c>
      <c r="S1318" s="100">
        <f t="shared" si="249"/>
        <v>7649.8043911647383</v>
      </c>
      <c r="T1318" s="100">
        <f t="shared" si="250"/>
        <v>7026.3697222701821</v>
      </c>
      <c r="U1318" s="100">
        <f t="shared" si="251"/>
        <v>6453.7429912659818</v>
      </c>
    </row>
    <row r="1319" spans="1:21" x14ac:dyDescent="0.25">
      <c r="A1319" s="4">
        <v>4301351089</v>
      </c>
      <c r="B1319" s="5">
        <v>75</v>
      </c>
      <c r="C1319" s="5">
        <v>1593</v>
      </c>
      <c r="D1319" s="5" t="s">
        <v>1</v>
      </c>
      <c r="E1319" s="5" t="s">
        <v>6</v>
      </c>
      <c r="F1319" s="5">
        <v>40.03246</v>
      </c>
      <c r="G1319" s="6">
        <v>-110.17254</v>
      </c>
      <c r="H1319" s="4">
        <f t="shared" si="240"/>
        <v>1593</v>
      </c>
      <c r="I1319" s="5">
        <v>365</v>
      </c>
      <c r="J1319" s="5">
        <f t="shared" si="241"/>
        <v>730</v>
      </c>
      <c r="K1319" s="5">
        <f t="shared" si="242"/>
        <v>1095</v>
      </c>
      <c r="L1319" s="5">
        <f t="shared" si="243"/>
        <v>1460</v>
      </c>
      <c r="M1319" s="5">
        <f t="shared" si="244"/>
        <v>1825</v>
      </c>
      <c r="N1319" s="5">
        <f t="shared" si="245"/>
        <v>2190</v>
      </c>
      <c r="O1319" s="1">
        <v>2.3290384453705478E-4</v>
      </c>
      <c r="P1319" s="9">
        <f t="shared" si="246"/>
        <v>1463.175578777405</v>
      </c>
      <c r="Q1319" s="100">
        <f t="shared" si="247"/>
        <v>1343.9314339802852</v>
      </c>
      <c r="R1319" s="100">
        <f t="shared" si="248"/>
        <v>1234.4053068118342</v>
      </c>
      <c r="S1319" s="100">
        <f t="shared" si="249"/>
        <v>1133.8052098181454</v>
      </c>
      <c r="T1319" s="100">
        <f t="shared" si="250"/>
        <v>1041.4036999978043</v>
      </c>
      <c r="U1319" s="100">
        <f t="shared" si="251"/>
        <v>956.53261863478872</v>
      </c>
    </row>
    <row r="1320" spans="1:21" x14ac:dyDescent="0.25">
      <c r="A1320" s="4">
        <v>4301351090</v>
      </c>
      <c r="B1320" s="5">
        <v>103</v>
      </c>
      <c r="C1320" s="5">
        <v>2908</v>
      </c>
      <c r="D1320" s="5" t="s">
        <v>1</v>
      </c>
      <c r="E1320" s="5" t="s">
        <v>6</v>
      </c>
      <c r="F1320" s="5">
        <v>40.043480000000002</v>
      </c>
      <c r="G1320" s="6">
        <v>-110.20188</v>
      </c>
      <c r="H1320" s="4">
        <f t="shared" si="240"/>
        <v>2908</v>
      </c>
      <c r="I1320" s="5">
        <v>365</v>
      </c>
      <c r="J1320" s="5">
        <f t="shared" si="241"/>
        <v>730</v>
      </c>
      <c r="K1320" s="5">
        <f t="shared" si="242"/>
        <v>1095</v>
      </c>
      <c r="L1320" s="5">
        <f t="shared" si="243"/>
        <v>1460</v>
      </c>
      <c r="M1320" s="5">
        <f t="shared" si="244"/>
        <v>1825</v>
      </c>
      <c r="N1320" s="5">
        <f t="shared" si="245"/>
        <v>2190</v>
      </c>
      <c r="O1320" s="1">
        <v>2.3290384453705478E-4</v>
      </c>
      <c r="P1320" s="9">
        <f t="shared" si="246"/>
        <v>2671.0072712396068</v>
      </c>
      <c r="Q1320" s="100">
        <f t="shared" si="247"/>
        <v>2453.3286942967165</v>
      </c>
      <c r="R1320" s="100">
        <f t="shared" si="248"/>
        <v>2253.3902273752756</v>
      </c>
      <c r="S1320" s="100">
        <f t="shared" si="249"/>
        <v>2069.7461080672738</v>
      </c>
      <c r="T1320" s="100">
        <f t="shared" si="250"/>
        <v>1901.0683989915974</v>
      </c>
      <c r="U1320" s="100">
        <f t="shared" si="251"/>
        <v>1746.1373854299848</v>
      </c>
    </row>
    <row r="1321" spans="1:21" x14ac:dyDescent="0.25">
      <c r="A1321" s="4">
        <v>4301351091</v>
      </c>
      <c r="B1321" s="5">
        <v>108</v>
      </c>
      <c r="C1321" s="5">
        <v>6729</v>
      </c>
      <c r="D1321" s="5" t="s">
        <v>1</v>
      </c>
      <c r="E1321" s="5" t="s">
        <v>6</v>
      </c>
      <c r="F1321" s="5">
        <v>40.04354</v>
      </c>
      <c r="G1321" s="6">
        <v>-110.20191</v>
      </c>
      <c r="H1321" s="4">
        <f t="shared" si="240"/>
        <v>6729</v>
      </c>
      <c r="I1321" s="5">
        <v>365</v>
      </c>
      <c r="J1321" s="5">
        <f t="shared" si="241"/>
        <v>730</v>
      </c>
      <c r="K1321" s="5">
        <f t="shared" si="242"/>
        <v>1095</v>
      </c>
      <c r="L1321" s="5">
        <f t="shared" si="243"/>
        <v>1460</v>
      </c>
      <c r="M1321" s="5">
        <f t="shared" si="244"/>
        <v>1825</v>
      </c>
      <c r="N1321" s="5">
        <f t="shared" si="245"/>
        <v>2190</v>
      </c>
      <c r="O1321" s="1">
        <v>2.3290384453705478E-4</v>
      </c>
      <c r="P1321" s="9">
        <f t="shared" si="246"/>
        <v>6180.6079532913736</v>
      </c>
      <c r="Q1321" s="100">
        <f t="shared" si="247"/>
        <v>5676.9081100146514</v>
      </c>
      <c r="R1321" s="100">
        <f t="shared" si="248"/>
        <v>5214.2581980771074</v>
      </c>
      <c r="S1321" s="100">
        <f t="shared" si="249"/>
        <v>4789.3127789493419</v>
      </c>
      <c r="T1321" s="100">
        <f t="shared" si="250"/>
        <v>4398.9990566762235</v>
      </c>
      <c r="U1321" s="100">
        <f t="shared" si="251"/>
        <v>4040.4946583763299</v>
      </c>
    </row>
    <row r="1322" spans="1:21" x14ac:dyDescent="0.25">
      <c r="A1322" s="4">
        <v>4301351099</v>
      </c>
      <c r="B1322" s="5">
        <v>89</v>
      </c>
      <c r="C1322" s="5">
        <v>3101</v>
      </c>
      <c r="D1322" s="5" t="s">
        <v>1</v>
      </c>
      <c r="E1322" s="5" t="s">
        <v>6</v>
      </c>
      <c r="F1322" s="5">
        <v>40.043610000000001</v>
      </c>
      <c r="G1322" s="6">
        <v>-110.21417</v>
      </c>
      <c r="H1322" s="4">
        <f t="shared" si="240"/>
        <v>3101</v>
      </c>
      <c r="I1322" s="5">
        <v>365</v>
      </c>
      <c r="J1322" s="5">
        <f t="shared" si="241"/>
        <v>730</v>
      </c>
      <c r="K1322" s="5">
        <f t="shared" si="242"/>
        <v>1095</v>
      </c>
      <c r="L1322" s="5">
        <f t="shared" si="243"/>
        <v>1460</v>
      </c>
      <c r="M1322" s="5">
        <f t="shared" si="244"/>
        <v>1825</v>
      </c>
      <c r="N1322" s="5">
        <f t="shared" si="245"/>
        <v>2190</v>
      </c>
      <c r="O1322" s="1">
        <v>2.3290384453705478E-4</v>
      </c>
      <c r="P1322" s="9">
        <f t="shared" si="246"/>
        <v>2848.2783865591546</v>
      </c>
      <c r="Q1322" s="100">
        <f t="shared" si="247"/>
        <v>2616.1527788906869</v>
      </c>
      <c r="R1322" s="100">
        <f t="shared" si="248"/>
        <v>2402.9446681880086</v>
      </c>
      <c r="S1322" s="100">
        <f t="shared" si="249"/>
        <v>2207.1123387608723</v>
      </c>
      <c r="T1322" s="100">
        <f t="shared" si="250"/>
        <v>2027.2397198325116</v>
      </c>
      <c r="U1322" s="100">
        <f t="shared" si="251"/>
        <v>1862.0261458797738</v>
      </c>
    </row>
    <row r="1323" spans="1:21" x14ac:dyDescent="0.25">
      <c r="A1323" s="4">
        <v>4301351100</v>
      </c>
      <c r="B1323" s="5">
        <v>87</v>
      </c>
      <c r="C1323" s="5">
        <v>3501</v>
      </c>
      <c r="D1323" s="5" t="s">
        <v>1</v>
      </c>
      <c r="E1323" s="5" t="s">
        <v>6</v>
      </c>
      <c r="F1323" s="5">
        <v>40.043210000000002</v>
      </c>
      <c r="G1323" s="6">
        <v>-110.20699</v>
      </c>
      <c r="H1323" s="4">
        <f t="shared" si="240"/>
        <v>3501</v>
      </c>
      <c r="I1323" s="5">
        <v>365</v>
      </c>
      <c r="J1323" s="5">
        <f t="shared" si="241"/>
        <v>730</v>
      </c>
      <c r="K1323" s="5">
        <f t="shared" si="242"/>
        <v>1095</v>
      </c>
      <c r="L1323" s="5">
        <f t="shared" si="243"/>
        <v>1460</v>
      </c>
      <c r="M1323" s="5">
        <f t="shared" si="244"/>
        <v>1825</v>
      </c>
      <c r="N1323" s="5">
        <f t="shared" si="245"/>
        <v>2190</v>
      </c>
      <c r="O1323" s="1">
        <v>2.3290384453705478E-4</v>
      </c>
      <c r="P1323" s="9">
        <f t="shared" si="246"/>
        <v>3215.6796618328281</v>
      </c>
      <c r="Q1323" s="100">
        <f t="shared" si="247"/>
        <v>2953.6120215724914</v>
      </c>
      <c r="R1323" s="100">
        <f t="shared" si="248"/>
        <v>2712.9020584734658</v>
      </c>
      <c r="S1323" s="100">
        <f t="shared" si="249"/>
        <v>2491.8091899393139</v>
      </c>
      <c r="T1323" s="100">
        <f t="shared" si="250"/>
        <v>2288.7346853059089</v>
      </c>
      <c r="U1323" s="100">
        <f t="shared" si="251"/>
        <v>2102.2101053612023</v>
      </c>
    </row>
    <row r="1324" spans="1:21" x14ac:dyDescent="0.25">
      <c r="A1324" s="4">
        <v>4301351101</v>
      </c>
      <c r="B1324" s="5">
        <v>89</v>
      </c>
      <c r="C1324" s="5">
        <v>3497</v>
      </c>
      <c r="D1324" s="5" t="s">
        <v>1</v>
      </c>
      <c r="E1324" s="5" t="s">
        <v>6</v>
      </c>
      <c r="F1324" s="5">
        <v>40.043149999999898</v>
      </c>
      <c r="G1324" s="6">
        <v>-110.20699</v>
      </c>
      <c r="H1324" s="4">
        <f t="shared" si="240"/>
        <v>3497</v>
      </c>
      <c r="I1324" s="5">
        <v>365</v>
      </c>
      <c r="J1324" s="5">
        <f t="shared" si="241"/>
        <v>730</v>
      </c>
      <c r="K1324" s="5">
        <f t="shared" si="242"/>
        <v>1095</v>
      </c>
      <c r="L1324" s="5">
        <f t="shared" si="243"/>
        <v>1460</v>
      </c>
      <c r="M1324" s="5">
        <f t="shared" si="244"/>
        <v>1825</v>
      </c>
      <c r="N1324" s="5">
        <f t="shared" si="245"/>
        <v>2190</v>
      </c>
      <c r="O1324" s="1">
        <v>2.3290384453705478E-4</v>
      </c>
      <c r="P1324" s="9">
        <f t="shared" si="246"/>
        <v>3212.0056490800912</v>
      </c>
      <c r="Q1324" s="100">
        <f t="shared" si="247"/>
        <v>2950.2374291456731</v>
      </c>
      <c r="R1324" s="100">
        <f t="shared" si="248"/>
        <v>2709.8024845706113</v>
      </c>
      <c r="S1324" s="100">
        <f t="shared" si="249"/>
        <v>2488.9622214275296</v>
      </c>
      <c r="T1324" s="100">
        <f t="shared" si="250"/>
        <v>2286.1197356511748</v>
      </c>
      <c r="U1324" s="100">
        <f t="shared" si="251"/>
        <v>2099.8082657663881</v>
      </c>
    </row>
    <row r="1325" spans="1:21" x14ac:dyDescent="0.25">
      <c r="A1325" s="4">
        <v>4301351102</v>
      </c>
      <c r="B1325" s="5">
        <v>105</v>
      </c>
      <c r="C1325" s="5">
        <v>4227</v>
      </c>
      <c r="D1325" s="5" t="s">
        <v>1</v>
      </c>
      <c r="E1325" s="5" t="s">
        <v>6</v>
      </c>
      <c r="F1325" s="5">
        <v>40.047469999999898</v>
      </c>
      <c r="G1325" s="6">
        <v>-110.20208</v>
      </c>
      <c r="H1325" s="4">
        <f t="shared" si="240"/>
        <v>4227</v>
      </c>
      <c r="I1325" s="5">
        <v>365</v>
      </c>
      <c r="J1325" s="5">
        <f t="shared" si="241"/>
        <v>730</v>
      </c>
      <c r="K1325" s="5">
        <f t="shared" si="242"/>
        <v>1095</v>
      </c>
      <c r="L1325" s="5">
        <f t="shared" si="243"/>
        <v>1460</v>
      </c>
      <c r="M1325" s="5">
        <f t="shared" si="244"/>
        <v>1825</v>
      </c>
      <c r="N1325" s="5">
        <f t="shared" si="245"/>
        <v>2190</v>
      </c>
      <c r="O1325" s="1">
        <v>2.3290384453705478E-4</v>
      </c>
      <c r="P1325" s="9">
        <f t="shared" si="246"/>
        <v>3882.5129764545454</v>
      </c>
      <c r="Q1325" s="100">
        <f t="shared" si="247"/>
        <v>3566.1005470399659</v>
      </c>
      <c r="R1325" s="100">
        <f t="shared" si="248"/>
        <v>3275.4747218415714</v>
      </c>
      <c r="S1325" s="100">
        <f t="shared" si="249"/>
        <v>3008.5339748281863</v>
      </c>
      <c r="T1325" s="100">
        <f t="shared" si="250"/>
        <v>2763.3480476401246</v>
      </c>
      <c r="U1325" s="100">
        <f t="shared" si="251"/>
        <v>2538.1439918199949</v>
      </c>
    </row>
    <row r="1326" spans="1:21" x14ac:dyDescent="0.25">
      <c r="A1326" s="4">
        <v>4301351103</v>
      </c>
      <c r="B1326" s="5">
        <v>110</v>
      </c>
      <c r="C1326" s="5">
        <v>6292</v>
      </c>
      <c r="D1326" s="5" t="s">
        <v>1</v>
      </c>
      <c r="E1326" s="5" t="s">
        <v>6</v>
      </c>
      <c r="F1326" s="5">
        <v>40.0474099999999</v>
      </c>
      <c r="G1326" s="6">
        <v>-110.20209</v>
      </c>
      <c r="H1326" s="4">
        <f t="shared" si="240"/>
        <v>6292</v>
      </c>
      <c r="I1326" s="5">
        <v>365</v>
      </c>
      <c r="J1326" s="5">
        <f t="shared" si="241"/>
        <v>730</v>
      </c>
      <c r="K1326" s="5">
        <f t="shared" si="242"/>
        <v>1095</v>
      </c>
      <c r="L1326" s="5">
        <f t="shared" si="243"/>
        <v>1460</v>
      </c>
      <c r="M1326" s="5">
        <f t="shared" si="244"/>
        <v>1825</v>
      </c>
      <c r="N1326" s="5">
        <f t="shared" si="245"/>
        <v>2190</v>
      </c>
      <c r="O1326" s="1">
        <v>2.3290384453705478E-4</v>
      </c>
      <c r="P1326" s="9">
        <f t="shared" si="246"/>
        <v>5779.2220600548853</v>
      </c>
      <c r="Q1326" s="100">
        <f t="shared" si="247"/>
        <v>5308.2338873847802</v>
      </c>
      <c r="R1326" s="100">
        <f t="shared" si="248"/>
        <v>4875.6297491902451</v>
      </c>
      <c r="S1326" s="100">
        <f t="shared" si="249"/>
        <v>4478.2814690368932</v>
      </c>
      <c r="T1326" s="100">
        <f t="shared" si="250"/>
        <v>4113.3158068965377</v>
      </c>
      <c r="U1326" s="100">
        <f t="shared" si="251"/>
        <v>3778.0936826428692</v>
      </c>
    </row>
    <row r="1327" spans="1:21" x14ac:dyDescent="0.25">
      <c r="A1327" s="4">
        <v>4301351104</v>
      </c>
      <c r="B1327" s="5">
        <v>127</v>
      </c>
      <c r="C1327" s="5">
        <v>5372</v>
      </c>
      <c r="D1327" s="5" t="s">
        <v>1</v>
      </c>
      <c r="E1327" s="5" t="s">
        <v>6</v>
      </c>
      <c r="F1327" s="5">
        <v>40.050719999999899</v>
      </c>
      <c r="G1327" s="6">
        <v>-110.20193</v>
      </c>
      <c r="H1327" s="4">
        <f t="shared" si="240"/>
        <v>5372</v>
      </c>
      <c r="I1327" s="5">
        <v>365</v>
      </c>
      <c r="J1327" s="5">
        <f t="shared" si="241"/>
        <v>730</v>
      </c>
      <c r="K1327" s="5">
        <f t="shared" si="242"/>
        <v>1095</v>
      </c>
      <c r="L1327" s="5">
        <f t="shared" si="243"/>
        <v>1460</v>
      </c>
      <c r="M1327" s="5">
        <f t="shared" si="244"/>
        <v>1825</v>
      </c>
      <c r="N1327" s="5">
        <f t="shared" si="245"/>
        <v>2190</v>
      </c>
      <c r="O1327" s="1">
        <v>2.3290384453705478E-4</v>
      </c>
      <c r="P1327" s="9">
        <f t="shared" si="246"/>
        <v>4934.1991269254358</v>
      </c>
      <c r="Q1327" s="100">
        <f t="shared" si="247"/>
        <v>4532.0776292166302</v>
      </c>
      <c r="R1327" s="100">
        <f t="shared" si="248"/>
        <v>4162.7277515336928</v>
      </c>
      <c r="S1327" s="100">
        <f t="shared" si="249"/>
        <v>3823.478711326477</v>
      </c>
      <c r="T1327" s="100">
        <f t="shared" si="250"/>
        <v>3511.877386307724</v>
      </c>
      <c r="U1327" s="100">
        <f t="shared" si="251"/>
        <v>3225.6705758355838</v>
      </c>
    </row>
    <row r="1328" spans="1:21" x14ac:dyDescent="0.25">
      <c r="A1328" s="4">
        <v>4301351105</v>
      </c>
      <c r="B1328" s="5">
        <v>127</v>
      </c>
      <c r="C1328" s="5">
        <v>468</v>
      </c>
      <c r="D1328" s="5" t="s">
        <v>1</v>
      </c>
      <c r="E1328" s="5" t="s">
        <v>6</v>
      </c>
      <c r="F1328" s="5">
        <v>40.05077</v>
      </c>
      <c r="G1328" s="6">
        <v>-110.20191</v>
      </c>
      <c r="H1328" s="4">
        <f t="shared" si="240"/>
        <v>468</v>
      </c>
      <c r="I1328" s="5">
        <v>365</v>
      </c>
      <c r="J1328" s="5">
        <f t="shared" si="241"/>
        <v>730</v>
      </c>
      <c r="K1328" s="5">
        <f t="shared" si="242"/>
        <v>1095</v>
      </c>
      <c r="L1328" s="5">
        <f t="shared" si="243"/>
        <v>1460</v>
      </c>
      <c r="M1328" s="5">
        <f t="shared" si="244"/>
        <v>1825</v>
      </c>
      <c r="N1328" s="5">
        <f t="shared" si="245"/>
        <v>2190</v>
      </c>
      <c r="O1328" s="1">
        <v>2.3290384453705478E-4</v>
      </c>
      <c r="P1328" s="9">
        <f t="shared" si="246"/>
        <v>429.85949207019809</v>
      </c>
      <c r="Q1328" s="100">
        <f t="shared" si="247"/>
        <v>394.82731393771093</v>
      </c>
      <c r="R1328" s="100">
        <f t="shared" si="248"/>
        <v>362.65014663398517</v>
      </c>
      <c r="S1328" s="100">
        <f t="shared" si="249"/>
        <v>333.09531587877723</v>
      </c>
      <c r="T1328" s="100">
        <f t="shared" si="250"/>
        <v>305.94910960387466</v>
      </c>
      <c r="U1328" s="100">
        <f t="shared" si="251"/>
        <v>281.01523259327126</v>
      </c>
    </row>
    <row r="1329" spans="1:21" x14ac:dyDescent="0.25">
      <c r="A1329" s="4">
        <v>4301351106</v>
      </c>
      <c r="B1329" s="5">
        <v>83</v>
      </c>
      <c r="C1329" s="5">
        <v>2869</v>
      </c>
      <c r="D1329" s="5" t="s">
        <v>1</v>
      </c>
      <c r="E1329" s="5" t="s">
        <v>6</v>
      </c>
      <c r="F1329" s="5">
        <v>40.040230000000001</v>
      </c>
      <c r="G1329" s="6">
        <v>-110.178389999999</v>
      </c>
      <c r="H1329" s="4">
        <f t="shared" si="240"/>
        <v>2869</v>
      </c>
      <c r="I1329" s="5">
        <v>365</v>
      </c>
      <c r="J1329" s="5">
        <f t="shared" si="241"/>
        <v>730</v>
      </c>
      <c r="K1329" s="5">
        <f t="shared" si="242"/>
        <v>1095</v>
      </c>
      <c r="L1329" s="5">
        <f t="shared" si="243"/>
        <v>1460</v>
      </c>
      <c r="M1329" s="5">
        <f t="shared" si="244"/>
        <v>1825</v>
      </c>
      <c r="N1329" s="5">
        <f t="shared" si="245"/>
        <v>2190</v>
      </c>
      <c r="O1329" s="1">
        <v>2.3290384453705478E-4</v>
      </c>
      <c r="P1329" s="9">
        <f t="shared" si="246"/>
        <v>2635.1856469004238</v>
      </c>
      <c r="Q1329" s="100">
        <f t="shared" si="247"/>
        <v>2420.4264181352405</v>
      </c>
      <c r="R1329" s="100">
        <f t="shared" si="248"/>
        <v>2223.1693818224435</v>
      </c>
      <c r="S1329" s="100">
        <f t="shared" si="249"/>
        <v>2041.9881650773757</v>
      </c>
      <c r="T1329" s="100">
        <f t="shared" si="250"/>
        <v>1875.5726398579411</v>
      </c>
      <c r="U1329" s="100">
        <f t="shared" si="251"/>
        <v>1722.7194493805455</v>
      </c>
    </row>
    <row r="1330" spans="1:21" x14ac:dyDescent="0.25">
      <c r="A1330" s="4">
        <v>4301351107</v>
      </c>
      <c r="B1330" s="5">
        <v>82</v>
      </c>
      <c r="C1330" s="5">
        <v>2818</v>
      </c>
      <c r="D1330" s="5" t="s">
        <v>1</v>
      </c>
      <c r="E1330" s="5" t="s">
        <v>6</v>
      </c>
      <c r="F1330" s="5">
        <v>40.040170000000003</v>
      </c>
      <c r="G1330" s="6">
        <v>-110.1784</v>
      </c>
      <c r="H1330" s="4">
        <f t="shared" si="240"/>
        <v>2818</v>
      </c>
      <c r="I1330" s="5">
        <v>365</v>
      </c>
      <c r="J1330" s="5">
        <f t="shared" si="241"/>
        <v>730</v>
      </c>
      <c r="K1330" s="5">
        <f t="shared" si="242"/>
        <v>1095</v>
      </c>
      <c r="L1330" s="5">
        <f t="shared" si="243"/>
        <v>1460</v>
      </c>
      <c r="M1330" s="5">
        <f t="shared" si="244"/>
        <v>1825</v>
      </c>
      <c r="N1330" s="5">
        <f t="shared" si="245"/>
        <v>2190</v>
      </c>
      <c r="O1330" s="1">
        <v>2.3290384453705478E-4</v>
      </c>
      <c r="P1330" s="9">
        <f t="shared" si="246"/>
        <v>2588.3419843030306</v>
      </c>
      <c r="Q1330" s="100">
        <f t="shared" si="247"/>
        <v>2377.4003646933106</v>
      </c>
      <c r="R1330" s="100">
        <f t="shared" si="248"/>
        <v>2183.6498145610476</v>
      </c>
      <c r="S1330" s="100">
        <f t="shared" si="249"/>
        <v>2005.6893165521242</v>
      </c>
      <c r="T1330" s="100">
        <f t="shared" si="250"/>
        <v>1842.2320317600831</v>
      </c>
      <c r="U1330" s="100">
        <f t="shared" si="251"/>
        <v>1692.0959945466634</v>
      </c>
    </row>
    <row r="1331" spans="1:21" x14ac:dyDescent="0.25">
      <c r="A1331" s="4">
        <v>4301351108</v>
      </c>
      <c r="B1331" s="5">
        <v>141</v>
      </c>
      <c r="C1331" s="5">
        <v>11714</v>
      </c>
      <c r="D1331" s="5" t="s">
        <v>1</v>
      </c>
      <c r="E1331" s="5" t="s">
        <v>6</v>
      </c>
      <c r="F1331" s="5">
        <v>40.061590000000002</v>
      </c>
      <c r="G1331" s="6">
        <v>-110.146289999999</v>
      </c>
      <c r="H1331" s="4">
        <f t="shared" si="240"/>
        <v>11714</v>
      </c>
      <c r="I1331" s="5">
        <v>365</v>
      </c>
      <c r="J1331" s="5">
        <f t="shared" si="241"/>
        <v>730</v>
      </c>
      <c r="K1331" s="5">
        <f t="shared" si="242"/>
        <v>1095</v>
      </c>
      <c r="L1331" s="5">
        <f t="shared" si="243"/>
        <v>1460</v>
      </c>
      <c r="M1331" s="5">
        <f t="shared" si="244"/>
        <v>1825</v>
      </c>
      <c r="N1331" s="5">
        <f t="shared" si="245"/>
        <v>2190</v>
      </c>
      <c r="O1331" s="1">
        <v>2.3290384453705478E-4</v>
      </c>
      <c r="P1331" s="9">
        <f t="shared" si="246"/>
        <v>10759.346346389531</v>
      </c>
      <c r="Q1331" s="100">
        <f t="shared" si="247"/>
        <v>9882.493921936637</v>
      </c>
      <c r="R1331" s="100">
        <f t="shared" si="248"/>
        <v>9077.1021745096205</v>
      </c>
      <c r="S1331" s="100">
        <f t="shared" si="249"/>
        <v>8337.3472867606761</v>
      </c>
      <c r="T1331" s="100">
        <f t="shared" si="250"/>
        <v>7657.8800638884359</v>
      </c>
      <c r="U1331" s="100">
        <f t="shared" si="251"/>
        <v>7033.7872534136313</v>
      </c>
    </row>
    <row r="1332" spans="1:21" x14ac:dyDescent="0.25">
      <c r="A1332" s="4">
        <v>4301351110</v>
      </c>
      <c r="B1332" s="5">
        <v>284</v>
      </c>
      <c r="C1332" s="5">
        <v>9402</v>
      </c>
      <c r="D1332" s="5" t="s">
        <v>1</v>
      </c>
      <c r="E1332" s="5" t="s">
        <v>6</v>
      </c>
      <c r="F1332" s="5">
        <v>40.047130000000003</v>
      </c>
      <c r="G1332" s="6">
        <v>-110.15907</v>
      </c>
      <c r="H1332" s="4">
        <f t="shared" si="240"/>
        <v>9402</v>
      </c>
      <c r="I1332" s="5">
        <v>365</v>
      </c>
      <c r="J1332" s="5">
        <f t="shared" si="241"/>
        <v>730</v>
      </c>
      <c r="K1332" s="5">
        <f t="shared" si="242"/>
        <v>1095</v>
      </c>
      <c r="L1332" s="5">
        <f t="shared" si="243"/>
        <v>1460</v>
      </c>
      <c r="M1332" s="5">
        <f t="shared" si="244"/>
        <v>1825</v>
      </c>
      <c r="N1332" s="5">
        <f t="shared" si="245"/>
        <v>2190</v>
      </c>
      <c r="O1332" s="1">
        <v>2.3290384453705478E-4</v>
      </c>
      <c r="P1332" s="9">
        <f t="shared" si="246"/>
        <v>8635.7669753076971</v>
      </c>
      <c r="Q1332" s="100">
        <f t="shared" si="247"/>
        <v>7931.9794992358075</v>
      </c>
      <c r="R1332" s="100">
        <f t="shared" si="248"/>
        <v>7285.5484586596767</v>
      </c>
      <c r="S1332" s="100">
        <f t="shared" si="249"/>
        <v>6691.7994869492804</v>
      </c>
      <c r="T1332" s="100">
        <f t="shared" si="250"/>
        <v>6146.4391634522008</v>
      </c>
      <c r="U1332" s="100">
        <f t="shared" si="251"/>
        <v>5645.523967610975</v>
      </c>
    </row>
    <row r="1333" spans="1:21" x14ac:dyDescent="0.25">
      <c r="A1333" s="4">
        <v>4301351113</v>
      </c>
      <c r="B1333" s="5">
        <v>230</v>
      </c>
      <c r="C1333" s="5">
        <v>18332</v>
      </c>
      <c r="D1333" s="5" t="s">
        <v>1</v>
      </c>
      <c r="E1333" s="5" t="s">
        <v>6</v>
      </c>
      <c r="F1333" s="5">
        <v>40.154969999999899</v>
      </c>
      <c r="G1333" s="6">
        <v>-110.29768</v>
      </c>
      <c r="H1333" s="4">
        <f t="shared" si="240"/>
        <v>18332</v>
      </c>
      <c r="I1333" s="5">
        <v>365</v>
      </c>
      <c r="J1333" s="5">
        <f t="shared" si="241"/>
        <v>730</v>
      </c>
      <c r="K1333" s="5">
        <f t="shared" si="242"/>
        <v>1095</v>
      </c>
      <c r="L1333" s="5">
        <f t="shared" si="243"/>
        <v>1460</v>
      </c>
      <c r="M1333" s="5">
        <f t="shared" si="244"/>
        <v>1825</v>
      </c>
      <c r="N1333" s="5">
        <f t="shared" si="245"/>
        <v>2190</v>
      </c>
      <c r="O1333" s="1">
        <v>2.3290384453705478E-4</v>
      </c>
      <c r="P1333" s="9">
        <f t="shared" si="246"/>
        <v>16838.000445792459</v>
      </c>
      <c r="Q1333" s="100">
        <f t="shared" si="247"/>
        <v>15465.757092107087</v>
      </c>
      <c r="R1333" s="100">
        <f t="shared" si="248"/>
        <v>14205.347196782513</v>
      </c>
      <c r="S1333" s="100">
        <f t="shared" si="249"/>
        <v>13047.656689508</v>
      </c>
      <c r="T1333" s="100">
        <f t="shared" si="250"/>
        <v>11984.314267645792</v>
      </c>
      <c r="U1333" s="100">
        <f t="shared" si="251"/>
        <v>11007.630863033864</v>
      </c>
    </row>
    <row r="1334" spans="1:21" x14ac:dyDescent="0.25">
      <c r="A1334" s="4">
        <v>4301351114</v>
      </c>
      <c r="B1334" s="5">
        <v>146</v>
      </c>
      <c r="C1334" s="5">
        <v>5814</v>
      </c>
      <c r="D1334" s="5" t="s">
        <v>1</v>
      </c>
      <c r="E1334" s="5" t="s">
        <v>6</v>
      </c>
      <c r="F1334" s="5">
        <v>40.06176</v>
      </c>
      <c r="G1334" s="6">
        <v>-110.1551</v>
      </c>
      <c r="H1334" s="4">
        <f t="shared" si="240"/>
        <v>5814</v>
      </c>
      <c r="I1334" s="5">
        <v>365</v>
      </c>
      <c r="J1334" s="5">
        <f t="shared" si="241"/>
        <v>730</v>
      </c>
      <c r="K1334" s="5">
        <f t="shared" si="242"/>
        <v>1095</v>
      </c>
      <c r="L1334" s="5">
        <f t="shared" si="243"/>
        <v>1460</v>
      </c>
      <c r="M1334" s="5">
        <f t="shared" si="244"/>
        <v>1825</v>
      </c>
      <c r="N1334" s="5">
        <f t="shared" si="245"/>
        <v>2190</v>
      </c>
      <c r="O1334" s="1">
        <v>2.3290384453705478E-4</v>
      </c>
      <c r="P1334" s="9">
        <f t="shared" si="246"/>
        <v>5340.1775361028458</v>
      </c>
      <c r="Q1334" s="100">
        <f t="shared" si="247"/>
        <v>4904.9700923800237</v>
      </c>
      <c r="R1334" s="100">
        <f t="shared" si="248"/>
        <v>4505.2306677991237</v>
      </c>
      <c r="S1334" s="100">
        <f t="shared" si="249"/>
        <v>4138.0687318786549</v>
      </c>
      <c r="T1334" s="100">
        <f t="shared" si="250"/>
        <v>3800.8293231558278</v>
      </c>
      <c r="U1334" s="100">
        <f t="shared" si="251"/>
        <v>3491.0738510625624</v>
      </c>
    </row>
    <row r="1335" spans="1:21" x14ac:dyDescent="0.25">
      <c r="A1335" s="4">
        <v>4301351115</v>
      </c>
      <c r="B1335" s="5">
        <v>151</v>
      </c>
      <c r="C1335" s="5">
        <v>2896</v>
      </c>
      <c r="D1335" s="5" t="s">
        <v>1</v>
      </c>
      <c r="E1335" s="5" t="s">
        <v>6</v>
      </c>
      <c r="F1335" s="5">
        <v>40.057699999999897</v>
      </c>
      <c r="G1335" s="6">
        <v>-110.15933</v>
      </c>
      <c r="H1335" s="4">
        <f t="shared" si="240"/>
        <v>2896</v>
      </c>
      <c r="I1335" s="5">
        <v>365</v>
      </c>
      <c r="J1335" s="5">
        <f t="shared" si="241"/>
        <v>730</v>
      </c>
      <c r="K1335" s="5">
        <f t="shared" si="242"/>
        <v>1095</v>
      </c>
      <c r="L1335" s="5">
        <f t="shared" si="243"/>
        <v>1460</v>
      </c>
      <c r="M1335" s="5">
        <f t="shared" si="244"/>
        <v>1825</v>
      </c>
      <c r="N1335" s="5">
        <f t="shared" si="245"/>
        <v>2190</v>
      </c>
      <c r="O1335" s="1">
        <v>2.3290384453705478E-4</v>
      </c>
      <c r="P1335" s="9">
        <f t="shared" si="246"/>
        <v>2659.9852329813966</v>
      </c>
      <c r="Q1335" s="100">
        <f t="shared" si="247"/>
        <v>2443.2049170162622</v>
      </c>
      <c r="R1335" s="100">
        <f t="shared" si="248"/>
        <v>2244.0915056667118</v>
      </c>
      <c r="S1335" s="100">
        <f t="shared" si="249"/>
        <v>2061.2052025319203</v>
      </c>
      <c r="T1335" s="100">
        <f t="shared" si="250"/>
        <v>1893.2235500273955</v>
      </c>
      <c r="U1335" s="100">
        <f t="shared" si="251"/>
        <v>1738.931866645542</v>
      </c>
    </row>
    <row r="1336" spans="1:21" x14ac:dyDescent="0.25">
      <c r="A1336" s="4">
        <v>4301351117</v>
      </c>
      <c r="B1336" s="5">
        <v>151</v>
      </c>
      <c r="C1336" s="5">
        <v>5634</v>
      </c>
      <c r="D1336" s="5" t="s">
        <v>1</v>
      </c>
      <c r="E1336" s="5" t="s">
        <v>6</v>
      </c>
      <c r="F1336" s="5">
        <v>40.0576399999999</v>
      </c>
      <c r="G1336" s="6">
        <v>-110.15935</v>
      </c>
      <c r="H1336" s="4">
        <f t="shared" si="240"/>
        <v>5634</v>
      </c>
      <c r="I1336" s="5">
        <v>365</v>
      </c>
      <c r="J1336" s="5">
        <f t="shared" si="241"/>
        <v>730</v>
      </c>
      <c r="K1336" s="5">
        <f t="shared" si="242"/>
        <v>1095</v>
      </c>
      <c r="L1336" s="5">
        <f t="shared" si="243"/>
        <v>1460</v>
      </c>
      <c r="M1336" s="5">
        <f t="shared" si="244"/>
        <v>1825</v>
      </c>
      <c r="N1336" s="5">
        <f t="shared" si="245"/>
        <v>2190</v>
      </c>
      <c r="O1336" s="1">
        <v>2.3290384453705478E-4</v>
      </c>
      <c r="P1336" s="9">
        <f t="shared" si="246"/>
        <v>5174.8469622296925</v>
      </c>
      <c r="Q1336" s="100">
        <f t="shared" si="247"/>
        <v>4753.1134331732119</v>
      </c>
      <c r="R1336" s="100">
        <f t="shared" si="248"/>
        <v>4365.7498421706678</v>
      </c>
      <c r="S1336" s="100">
        <f t="shared" si="249"/>
        <v>4009.9551488483562</v>
      </c>
      <c r="T1336" s="100">
        <f t="shared" si="250"/>
        <v>3683.1565886927992</v>
      </c>
      <c r="U1336" s="100">
        <f t="shared" si="251"/>
        <v>3382.9910692959193</v>
      </c>
    </row>
    <row r="1337" spans="1:21" x14ac:dyDescent="0.25">
      <c r="A1337" s="4">
        <v>4301351118</v>
      </c>
      <c r="B1337" s="5">
        <v>151</v>
      </c>
      <c r="C1337" s="5">
        <v>9239</v>
      </c>
      <c r="D1337" s="5" t="s">
        <v>1</v>
      </c>
      <c r="E1337" s="5" t="s">
        <v>6</v>
      </c>
      <c r="F1337" s="5">
        <v>40.058030000000002</v>
      </c>
      <c r="G1337" s="6">
        <v>-110.16486</v>
      </c>
      <c r="H1337" s="4">
        <f t="shared" si="240"/>
        <v>9239</v>
      </c>
      <c r="I1337" s="5">
        <v>365</v>
      </c>
      <c r="J1337" s="5">
        <f t="shared" si="241"/>
        <v>730</v>
      </c>
      <c r="K1337" s="5">
        <f t="shared" si="242"/>
        <v>1095</v>
      </c>
      <c r="L1337" s="5">
        <f t="shared" si="243"/>
        <v>1460</v>
      </c>
      <c r="M1337" s="5">
        <f t="shared" si="244"/>
        <v>1825</v>
      </c>
      <c r="N1337" s="5">
        <f t="shared" si="245"/>
        <v>2190</v>
      </c>
      <c r="O1337" s="1">
        <v>2.3290384453705478E-4</v>
      </c>
      <c r="P1337" s="9">
        <f t="shared" si="246"/>
        <v>8486.0509556336765</v>
      </c>
      <c r="Q1337" s="100">
        <f t="shared" si="247"/>
        <v>7794.4648578429724</v>
      </c>
      <c r="R1337" s="100">
        <f t="shared" si="248"/>
        <v>7159.2408221183523</v>
      </c>
      <c r="S1337" s="100">
        <f t="shared" si="249"/>
        <v>6575.7855200940658</v>
      </c>
      <c r="T1337" s="100">
        <f t="shared" si="250"/>
        <v>6039.8799650217907</v>
      </c>
      <c r="U1337" s="100">
        <f t="shared" si="251"/>
        <v>5547.6490041222933</v>
      </c>
    </row>
    <row r="1338" spans="1:21" x14ac:dyDescent="0.25">
      <c r="A1338" s="4">
        <v>4301351122</v>
      </c>
      <c r="B1338" s="5">
        <v>177</v>
      </c>
      <c r="C1338" s="5">
        <v>85692</v>
      </c>
      <c r="D1338" s="5" t="s">
        <v>1</v>
      </c>
      <c r="E1338" s="5" t="s">
        <v>6</v>
      </c>
      <c r="F1338" s="5">
        <v>40.2285299999999</v>
      </c>
      <c r="G1338" s="6">
        <v>-110.2397</v>
      </c>
      <c r="H1338" s="4">
        <f t="shared" si="240"/>
        <v>85692</v>
      </c>
      <c r="I1338" s="5">
        <v>365</v>
      </c>
      <c r="J1338" s="5">
        <f t="shared" si="241"/>
        <v>730</v>
      </c>
      <c r="K1338" s="5">
        <f t="shared" si="242"/>
        <v>1095</v>
      </c>
      <c r="L1338" s="5">
        <f t="shared" si="243"/>
        <v>1460</v>
      </c>
      <c r="M1338" s="5">
        <f t="shared" si="244"/>
        <v>1825</v>
      </c>
      <c r="N1338" s="5">
        <f t="shared" si="245"/>
        <v>2190</v>
      </c>
      <c r="O1338" s="1">
        <v>2.3290384453705478E-4</v>
      </c>
      <c r="P1338" s="9">
        <f t="shared" si="246"/>
        <v>78708.375201879098</v>
      </c>
      <c r="Q1338" s="100">
        <f t="shared" si="247"/>
        <v>72293.893559722914</v>
      </c>
      <c r="R1338" s="100">
        <f t="shared" si="248"/>
        <v>66402.171720853541</v>
      </c>
      <c r="S1338" s="100">
        <f t="shared" si="249"/>
        <v>60990.606427957639</v>
      </c>
      <c r="T1338" s="100">
        <f t="shared" si="250"/>
        <v>56020.066453365878</v>
      </c>
      <c r="U1338" s="100">
        <f t="shared" si="251"/>
        <v>51454.60963970641</v>
      </c>
    </row>
    <row r="1339" spans="1:21" x14ac:dyDescent="0.25">
      <c r="A1339" s="4">
        <v>4301351146</v>
      </c>
      <c r="B1339" s="5">
        <v>97</v>
      </c>
      <c r="C1339" s="5">
        <v>14691</v>
      </c>
      <c r="D1339" s="5" t="s">
        <v>1</v>
      </c>
      <c r="E1339" s="5" t="s">
        <v>6</v>
      </c>
      <c r="F1339" s="5">
        <v>40.178150000000002</v>
      </c>
      <c r="G1339" s="6">
        <v>-110.61262000000001</v>
      </c>
      <c r="H1339" s="4">
        <f t="shared" si="240"/>
        <v>14691</v>
      </c>
      <c r="I1339" s="5">
        <v>365</v>
      </c>
      <c r="J1339" s="5">
        <f t="shared" si="241"/>
        <v>730</v>
      </c>
      <c r="K1339" s="5">
        <f t="shared" si="242"/>
        <v>1095</v>
      </c>
      <c r="L1339" s="5">
        <f t="shared" si="243"/>
        <v>1460</v>
      </c>
      <c r="M1339" s="5">
        <f t="shared" si="244"/>
        <v>1825</v>
      </c>
      <c r="N1339" s="5">
        <f t="shared" si="245"/>
        <v>2190</v>
      </c>
      <c r="O1339" s="1">
        <v>2.3290384453705478E-4</v>
      </c>
      <c r="P1339" s="9">
        <f t="shared" si="246"/>
        <v>13493.730337613846</v>
      </c>
      <c r="Q1339" s="100">
        <f t="shared" si="247"/>
        <v>12394.034335595963</v>
      </c>
      <c r="R1339" s="100">
        <f t="shared" si="248"/>
        <v>11383.960051709137</v>
      </c>
      <c r="S1339" s="100">
        <f t="shared" si="249"/>
        <v>10456.203601656231</v>
      </c>
      <c r="T1339" s="100">
        <f t="shared" si="250"/>
        <v>9604.0563444241943</v>
      </c>
      <c r="U1339" s="100">
        <f t="shared" si="251"/>
        <v>8821.3563718541627</v>
      </c>
    </row>
    <row r="1340" spans="1:21" x14ac:dyDescent="0.25">
      <c r="A1340" s="4">
        <v>4301351155</v>
      </c>
      <c r="B1340" s="5">
        <v>63</v>
      </c>
      <c r="C1340" s="5">
        <v>2697</v>
      </c>
      <c r="D1340" s="5" t="s">
        <v>1</v>
      </c>
      <c r="E1340" s="5" t="s">
        <v>6</v>
      </c>
      <c r="F1340" s="5">
        <v>40.036380000000001</v>
      </c>
      <c r="G1340" s="6">
        <v>-110.06476000000001</v>
      </c>
      <c r="H1340" s="4">
        <f t="shared" si="240"/>
        <v>2697</v>
      </c>
      <c r="I1340" s="5">
        <v>365</v>
      </c>
      <c r="J1340" s="5">
        <f t="shared" si="241"/>
        <v>730</v>
      </c>
      <c r="K1340" s="5">
        <f t="shared" si="242"/>
        <v>1095</v>
      </c>
      <c r="L1340" s="5">
        <f t="shared" si="243"/>
        <v>1460</v>
      </c>
      <c r="M1340" s="5">
        <f t="shared" si="244"/>
        <v>1825</v>
      </c>
      <c r="N1340" s="5">
        <f t="shared" si="245"/>
        <v>2190</v>
      </c>
      <c r="O1340" s="1">
        <v>2.3290384453705478E-4</v>
      </c>
      <c r="P1340" s="9">
        <f t="shared" si="246"/>
        <v>2477.2030985327442</v>
      </c>
      <c r="Q1340" s="100">
        <f t="shared" si="247"/>
        <v>2275.3189437820647</v>
      </c>
      <c r="R1340" s="100">
        <f t="shared" si="248"/>
        <v>2089.8877039996964</v>
      </c>
      <c r="S1340" s="100">
        <f t="shared" si="249"/>
        <v>1919.5685190706456</v>
      </c>
      <c r="T1340" s="100">
        <f t="shared" si="250"/>
        <v>1763.1298047043804</v>
      </c>
      <c r="U1340" s="100">
        <f t="shared" si="251"/>
        <v>1619.4403468035312</v>
      </c>
    </row>
    <row r="1341" spans="1:21" x14ac:dyDescent="0.25">
      <c r="A1341" s="4">
        <v>4301351156</v>
      </c>
      <c r="B1341" s="5">
        <v>64</v>
      </c>
      <c r="C1341" s="5">
        <v>2700</v>
      </c>
      <c r="D1341" s="5" t="s">
        <v>1</v>
      </c>
      <c r="E1341" s="5" t="s">
        <v>6</v>
      </c>
      <c r="F1341" s="5">
        <v>40.036380000000001</v>
      </c>
      <c r="G1341" s="6">
        <v>-110.06484</v>
      </c>
      <c r="H1341" s="4">
        <f t="shared" si="240"/>
        <v>2700</v>
      </c>
      <c r="I1341" s="5">
        <v>365</v>
      </c>
      <c r="J1341" s="5">
        <f t="shared" si="241"/>
        <v>730</v>
      </c>
      <c r="K1341" s="5">
        <f t="shared" si="242"/>
        <v>1095</v>
      </c>
      <c r="L1341" s="5">
        <f t="shared" si="243"/>
        <v>1460</v>
      </c>
      <c r="M1341" s="5">
        <f t="shared" si="244"/>
        <v>1825</v>
      </c>
      <c r="N1341" s="5">
        <f t="shared" si="245"/>
        <v>2190</v>
      </c>
      <c r="O1341" s="1">
        <v>2.3290384453705478E-4</v>
      </c>
      <c r="P1341" s="9">
        <f t="shared" si="246"/>
        <v>2479.9586080972967</v>
      </c>
      <c r="Q1341" s="100">
        <f t="shared" si="247"/>
        <v>2277.8498881021783</v>
      </c>
      <c r="R1341" s="100">
        <f t="shared" si="248"/>
        <v>2092.2123844268376</v>
      </c>
      <c r="S1341" s="100">
        <f t="shared" si="249"/>
        <v>1921.7037454544839</v>
      </c>
      <c r="T1341" s="100">
        <f t="shared" si="250"/>
        <v>1765.091016945431</v>
      </c>
      <c r="U1341" s="100">
        <f t="shared" si="251"/>
        <v>1621.241726499642</v>
      </c>
    </row>
    <row r="1342" spans="1:21" x14ac:dyDescent="0.25">
      <c r="A1342" s="4">
        <v>4301351160</v>
      </c>
      <c r="B1342" s="5">
        <v>95</v>
      </c>
      <c r="C1342" s="5">
        <v>6185</v>
      </c>
      <c r="D1342" s="5" t="s">
        <v>1</v>
      </c>
      <c r="E1342" s="5" t="s">
        <v>6</v>
      </c>
      <c r="F1342" s="5">
        <v>40.289200000000001</v>
      </c>
      <c r="G1342" s="6">
        <v>-110.10239</v>
      </c>
      <c r="H1342" s="4">
        <f t="shared" si="240"/>
        <v>6185</v>
      </c>
      <c r="I1342" s="5">
        <v>365</v>
      </c>
      <c r="J1342" s="5">
        <f t="shared" si="241"/>
        <v>730</v>
      </c>
      <c r="K1342" s="5">
        <f t="shared" si="242"/>
        <v>1095</v>
      </c>
      <c r="L1342" s="5">
        <f t="shared" si="243"/>
        <v>1460</v>
      </c>
      <c r="M1342" s="5">
        <f t="shared" si="244"/>
        <v>1825</v>
      </c>
      <c r="N1342" s="5">
        <f t="shared" si="245"/>
        <v>2190</v>
      </c>
      <c r="O1342" s="1">
        <v>2.3290384453705478E-4</v>
      </c>
      <c r="P1342" s="9">
        <f t="shared" si="246"/>
        <v>5680.9422189191782</v>
      </c>
      <c r="Q1342" s="100">
        <f t="shared" si="247"/>
        <v>5217.9635399673971</v>
      </c>
      <c r="R1342" s="100">
        <f t="shared" si="248"/>
        <v>4792.7161472888856</v>
      </c>
      <c r="S1342" s="100">
        <f t="shared" si="249"/>
        <v>4402.12506134666</v>
      </c>
      <c r="T1342" s="100">
        <f t="shared" si="250"/>
        <v>4043.3659036324038</v>
      </c>
      <c r="U1342" s="100">
        <f t="shared" si="251"/>
        <v>3713.8444734815871</v>
      </c>
    </row>
    <row r="1343" spans="1:21" x14ac:dyDescent="0.25">
      <c r="A1343" s="4">
        <v>4301351161</v>
      </c>
      <c r="B1343" s="5">
        <v>307</v>
      </c>
      <c r="C1343" s="5">
        <v>49697</v>
      </c>
      <c r="D1343" s="5" t="s">
        <v>1</v>
      </c>
      <c r="E1343" s="5" t="s">
        <v>6</v>
      </c>
      <c r="F1343" s="5">
        <v>40.19811</v>
      </c>
      <c r="G1343" s="6">
        <v>-110.15264000000001</v>
      </c>
      <c r="H1343" s="4">
        <f t="shared" si="240"/>
        <v>49697</v>
      </c>
      <c r="I1343" s="5">
        <v>365</v>
      </c>
      <c r="J1343" s="5">
        <f t="shared" si="241"/>
        <v>730</v>
      </c>
      <c r="K1343" s="5">
        <f t="shared" si="242"/>
        <v>1095</v>
      </c>
      <c r="L1343" s="5">
        <f t="shared" si="243"/>
        <v>1460</v>
      </c>
      <c r="M1343" s="5">
        <f t="shared" si="244"/>
        <v>1825</v>
      </c>
      <c r="N1343" s="5">
        <f t="shared" si="245"/>
        <v>2190</v>
      </c>
      <c r="O1343" s="1">
        <v>2.3290384453705478E-4</v>
      </c>
      <c r="P1343" s="9">
        <f t="shared" si="246"/>
        <v>45646.852943189391</v>
      </c>
      <c r="Q1343" s="100">
        <f t="shared" si="247"/>
        <v>41926.779958894062</v>
      </c>
      <c r="R1343" s="100">
        <f t="shared" si="248"/>
        <v>38509.881062540946</v>
      </c>
      <c r="S1343" s="100">
        <f t="shared" si="249"/>
        <v>35371.448532537586</v>
      </c>
      <c r="T1343" s="100">
        <f t="shared" si="250"/>
        <v>32488.788247828546</v>
      </c>
      <c r="U1343" s="100">
        <f t="shared" si="251"/>
        <v>29841.055585871371</v>
      </c>
    </row>
    <row r="1344" spans="1:21" x14ac:dyDescent="0.25">
      <c r="A1344" s="4">
        <v>4301351162</v>
      </c>
      <c r="B1344" s="5">
        <v>193</v>
      </c>
      <c r="C1344" s="5">
        <v>25664</v>
      </c>
      <c r="D1344" s="5" t="s">
        <v>1</v>
      </c>
      <c r="E1344" s="5" t="s">
        <v>6</v>
      </c>
      <c r="F1344" s="5">
        <v>40.31409</v>
      </c>
      <c r="G1344" s="6">
        <v>-110.18398000000001</v>
      </c>
      <c r="H1344" s="4">
        <f t="shared" si="240"/>
        <v>25664</v>
      </c>
      <c r="I1344" s="5">
        <v>365</v>
      </c>
      <c r="J1344" s="5">
        <f t="shared" si="241"/>
        <v>730</v>
      </c>
      <c r="K1344" s="5">
        <f t="shared" si="242"/>
        <v>1095</v>
      </c>
      <c r="L1344" s="5">
        <f t="shared" si="243"/>
        <v>1460</v>
      </c>
      <c r="M1344" s="5">
        <f t="shared" si="244"/>
        <v>1825</v>
      </c>
      <c r="N1344" s="5">
        <f t="shared" si="245"/>
        <v>2190</v>
      </c>
      <c r="O1344" s="1">
        <v>2.3290384453705478E-4</v>
      </c>
      <c r="P1344" s="9">
        <f t="shared" si="246"/>
        <v>23572.465821558897</v>
      </c>
      <c r="Q1344" s="100">
        <f t="shared" si="247"/>
        <v>21651.385010464557</v>
      </c>
      <c r="R1344" s="100">
        <f t="shared" si="248"/>
        <v>19886.866160714948</v>
      </c>
      <c r="S1344" s="100">
        <f t="shared" si="249"/>
        <v>18266.149971608844</v>
      </c>
      <c r="T1344" s="100">
        <f t="shared" si="250"/>
        <v>16777.516984773163</v>
      </c>
      <c r="U1344" s="100">
        <f t="shared" si="251"/>
        <v>15410.202840328448</v>
      </c>
    </row>
    <row r="1345" spans="1:21" x14ac:dyDescent="0.25">
      <c r="A1345" s="4">
        <v>4301351163</v>
      </c>
      <c r="B1345" s="5">
        <v>171</v>
      </c>
      <c r="C1345" s="5">
        <v>9306</v>
      </c>
      <c r="D1345" s="5" t="s">
        <v>1</v>
      </c>
      <c r="E1345" s="5" t="s">
        <v>6</v>
      </c>
      <c r="F1345" s="5">
        <v>40.203150000000001</v>
      </c>
      <c r="G1345" s="6">
        <v>-110.54347</v>
      </c>
      <c r="H1345" s="4">
        <f t="shared" si="240"/>
        <v>9306</v>
      </c>
      <c r="I1345" s="5">
        <v>365</v>
      </c>
      <c r="J1345" s="5">
        <f t="shared" si="241"/>
        <v>730</v>
      </c>
      <c r="K1345" s="5">
        <f t="shared" si="242"/>
        <v>1095</v>
      </c>
      <c r="L1345" s="5">
        <f t="shared" si="243"/>
        <v>1460</v>
      </c>
      <c r="M1345" s="5">
        <f t="shared" si="244"/>
        <v>1825</v>
      </c>
      <c r="N1345" s="5">
        <f t="shared" si="245"/>
        <v>2190</v>
      </c>
      <c r="O1345" s="1">
        <v>2.3290384453705478E-4</v>
      </c>
      <c r="P1345" s="9">
        <f t="shared" si="246"/>
        <v>8547.5906692420158</v>
      </c>
      <c r="Q1345" s="100">
        <f t="shared" si="247"/>
        <v>7850.9892809921748</v>
      </c>
      <c r="R1345" s="100">
        <f t="shared" si="248"/>
        <v>7211.1586849911664</v>
      </c>
      <c r="S1345" s="100">
        <f t="shared" si="249"/>
        <v>6623.4722426664548</v>
      </c>
      <c r="T1345" s="100">
        <f t="shared" si="250"/>
        <v>6083.6803717385847</v>
      </c>
      <c r="U1345" s="100">
        <f t="shared" si="251"/>
        <v>5587.8798173354326</v>
      </c>
    </row>
    <row r="1346" spans="1:21" x14ac:dyDescent="0.25">
      <c r="A1346" s="4">
        <v>4301351164</v>
      </c>
      <c r="B1346" s="5">
        <v>76</v>
      </c>
      <c r="C1346" s="5">
        <v>2342</v>
      </c>
      <c r="D1346" s="5" t="s">
        <v>1</v>
      </c>
      <c r="E1346" s="5" t="s">
        <v>6</v>
      </c>
      <c r="F1346" s="5">
        <v>40.05059</v>
      </c>
      <c r="G1346" s="6">
        <v>-110.11726</v>
      </c>
      <c r="H1346" s="4">
        <f t="shared" si="240"/>
        <v>2342</v>
      </c>
      <c r="I1346" s="5">
        <v>365</v>
      </c>
      <c r="J1346" s="5">
        <f t="shared" si="241"/>
        <v>730</v>
      </c>
      <c r="K1346" s="5">
        <f t="shared" si="242"/>
        <v>1095</v>
      </c>
      <c r="L1346" s="5">
        <f t="shared" si="243"/>
        <v>1460</v>
      </c>
      <c r="M1346" s="5">
        <f t="shared" si="244"/>
        <v>1825</v>
      </c>
      <c r="N1346" s="5">
        <f t="shared" si="245"/>
        <v>2190</v>
      </c>
      <c r="O1346" s="1">
        <v>2.3290384453705478E-4</v>
      </c>
      <c r="P1346" s="9">
        <f t="shared" si="246"/>
        <v>2151.1344667273588</v>
      </c>
      <c r="Q1346" s="100">
        <f t="shared" si="247"/>
        <v>1975.8238659019637</v>
      </c>
      <c r="R1346" s="100">
        <f t="shared" si="248"/>
        <v>1814.8005201213532</v>
      </c>
      <c r="S1346" s="100">
        <f t="shared" si="249"/>
        <v>1666.9000636497783</v>
      </c>
      <c r="T1346" s="100">
        <f t="shared" si="250"/>
        <v>1531.0530228467403</v>
      </c>
      <c r="U1346" s="100">
        <f t="shared" si="251"/>
        <v>1406.2770827637635</v>
      </c>
    </row>
    <row r="1347" spans="1:21" x14ac:dyDescent="0.25">
      <c r="A1347" s="4">
        <v>4301351165</v>
      </c>
      <c r="B1347" s="5">
        <v>78</v>
      </c>
      <c r="C1347" s="5">
        <v>2428</v>
      </c>
      <c r="D1347" s="5" t="s">
        <v>1</v>
      </c>
      <c r="E1347" s="5" t="s">
        <v>6</v>
      </c>
      <c r="F1347" s="5">
        <v>40.050649999999898</v>
      </c>
      <c r="G1347" s="6">
        <v>-110.11725</v>
      </c>
      <c r="H1347" s="4">
        <f t="shared" si="240"/>
        <v>2428</v>
      </c>
      <c r="I1347" s="5">
        <v>365</v>
      </c>
      <c r="J1347" s="5">
        <f t="shared" si="241"/>
        <v>730</v>
      </c>
      <c r="K1347" s="5">
        <f t="shared" si="242"/>
        <v>1095</v>
      </c>
      <c r="L1347" s="5">
        <f t="shared" si="243"/>
        <v>1460</v>
      </c>
      <c r="M1347" s="5">
        <f t="shared" si="244"/>
        <v>1825</v>
      </c>
      <c r="N1347" s="5">
        <f t="shared" si="245"/>
        <v>2190</v>
      </c>
      <c r="O1347" s="1">
        <v>2.3290384453705478E-4</v>
      </c>
      <c r="P1347" s="9">
        <f t="shared" si="246"/>
        <v>2230.1257409111986</v>
      </c>
      <c r="Q1347" s="100">
        <f t="shared" si="247"/>
        <v>2048.3776030785516</v>
      </c>
      <c r="R1347" s="100">
        <f t="shared" si="248"/>
        <v>1881.4413590327265</v>
      </c>
      <c r="S1347" s="100">
        <f t="shared" si="249"/>
        <v>1728.1098866531433</v>
      </c>
      <c r="T1347" s="100">
        <f t="shared" si="250"/>
        <v>1587.2744404235209</v>
      </c>
      <c r="U1347" s="100">
        <f t="shared" si="251"/>
        <v>1457.9166340522706</v>
      </c>
    </row>
    <row r="1348" spans="1:21" x14ac:dyDescent="0.25">
      <c r="A1348" s="4">
        <v>4301351166</v>
      </c>
      <c r="B1348" s="5">
        <v>76</v>
      </c>
      <c r="C1348" s="5">
        <v>2560</v>
      </c>
      <c r="D1348" s="5" t="s">
        <v>1</v>
      </c>
      <c r="E1348" s="5" t="s">
        <v>6</v>
      </c>
      <c r="F1348" s="5">
        <v>40.047649999999898</v>
      </c>
      <c r="G1348" s="6">
        <v>-110.10343</v>
      </c>
      <c r="H1348" s="4">
        <f t="shared" ref="H1348:H1411" si="252">C1348</f>
        <v>2560</v>
      </c>
      <c r="I1348" s="5">
        <v>365</v>
      </c>
      <c r="J1348" s="5">
        <f t="shared" si="241"/>
        <v>730</v>
      </c>
      <c r="K1348" s="5">
        <f t="shared" si="242"/>
        <v>1095</v>
      </c>
      <c r="L1348" s="5">
        <f t="shared" si="243"/>
        <v>1460</v>
      </c>
      <c r="M1348" s="5">
        <f t="shared" si="244"/>
        <v>1825</v>
      </c>
      <c r="N1348" s="5">
        <f t="shared" si="245"/>
        <v>2190</v>
      </c>
      <c r="O1348" s="1">
        <v>2.3290384453705478E-4</v>
      </c>
      <c r="P1348" s="9">
        <f t="shared" si="246"/>
        <v>2351.3681617515108</v>
      </c>
      <c r="Q1348" s="100">
        <f t="shared" si="247"/>
        <v>2159.7391531635467</v>
      </c>
      <c r="R1348" s="100">
        <f t="shared" si="248"/>
        <v>1983.7272978269275</v>
      </c>
      <c r="S1348" s="100">
        <f t="shared" si="249"/>
        <v>1822.0598475420293</v>
      </c>
      <c r="T1348" s="100">
        <f t="shared" si="250"/>
        <v>1673.5677790297418</v>
      </c>
      <c r="U1348" s="100">
        <f t="shared" si="251"/>
        <v>1537.1773406811419</v>
      </c>
    </row>
    <row r="1349" spans="1:21" x14ac:dyDescent="0.25">
      <c r="A1349" s="4">
        <v>4301351167</v>
      </c>
      <c r="B1349" s="5">
        <v>83</v>
      </c>
      <c r="C1349" s="5">
        <v>3002</v>
      </c>
      <c r="D1349" s="5" t="s">
        <v>1</v>
      </c>
      <c r="E1349" s="5" t="s">
        <v>6</v>
      </c>
      <c r="F1349" s="5">
        <v>40.047699999999899</v>
      </c>
      <c r="G1349" s="6">
        <v>-110.103399999999</v>
      </c>
      <c r="H1349" s="4">
        <f t="shared" si="252"/>
        <v>3002</v>
      </c>
      <c r="I1349" s="5">
        <v>365</v>
      </c>
      <c r="J1349" s="5">
        <f t="shared" ref="J1349:J1412" si="253">365*2</f>
        <v>730</v>
      </c>
      <c r="K1349" s="5">
        <f t="shared" ref="K1349:K1412" si="254">365*3</f>
        <v>1095</v>
      </c>
      <c r="L1349" s="5">
        <f t="shared" ref="L1349:L1412" si="255">365*4</f>
        <v>1460</v>
      </c>
      <c r="M1349" s="5">
        <f t="shared" ref="M1349:M1412" si="256">365*5</f>
        <v>1825</v>
      </c>
      <c r="N1349" s="5">
        <f t="shared" ref="N1349:N1412" si="257">365*6</f>
        <v>2190</v>
      </c>
      <c r="O1349" s="1">
        <v>2.3290384453705478E-4</v>
      </c>
      <c r="P1349" s="9">
        <f t="shared" ref="P1349:P1412" si="258">H1349*EXP(-(O1349*I1349))</f>
        <v>2757.3465709289203</v>
      </c>
      <c r="Q1349" s="100">
        <f t="shared" ref="Q1349:Q1412" si="259">H1349*EXP(-(J1349*O1349))</f>
        <v>2532.6316163269407</v>
      </c>
      <c r="R1349" s="100">
        <f t="shared" ref="R1349:R1412" si="260">H1349*EXP(-(O1349*K1349))</f>
        <v>2326.230214092358</v>
      </c>
      <c r="S1349" s="100">
        <f t="shared" ref="S1349:S1412" si="261">H1349*EXP(-(O1349*L1349))</f>
        <v>2136.6498680942077</v>
      </c>
      <c r="T1349" s="100">
        <f t="shared" ref="T1349:T1412" si="262">H1349*EXP(-(O1349*M1349))</f>
        <v>1962.5197158778458</v>
      </c>
      <c r="U1349" s="100">
        <f t="shared" ref="U1349:U1412" si="263">H1349*EXP(-(O1349*N1349))</f>
        <v>1802.5806159081203</v>
      </c>
    </row>
    <row r="1350" spans="1:21" x14ac:dyDescent="0.25">
      <c r="A1350" s="4">
        <v>4301351170</v>
      </c>
      <c r="B1350" s="5">
        <v>63</v>
      </c>
      <c r="C1350" s="5">
        <v>1965</v>
      </c>
      <c r="D1350" s="5" t="s">
        <v>1</v>
      </c>
      <c r="E1350" s="5" t="s">
        <v>6</v>
      </c>
      <c r="F1350" s="5">
        <v>40.032850000000003</v>
      </c>
      <c r="G1350" s="6">
        <v>-110.16406000000001</v>
      </c>
      <c r="H1350" s="4">
        <f t="shared" si="252"/>
        <v>1965</v>
      </c>
      <c r="I1350" s="5">
        <v>365</v>
      </c>
      <c r="J1350" s="5">
        <f t="shared" si="253"/>
        <v>730</v>
      </c>
      <c r="K1350" s="5">
        <f t="shared" si="254"/>
        <v>1095</v>
      </c>
      <c r="L1350" s="5">
        <f t="shared" si="255"/>
        <v>1460</v>
      </c>
      <c r="M1350" s="5">
        <f t="shared" si="256"/>
        <v>1825</v>
      </c>
      <c r="N1350" s="5">
        <f t="shared" si="257"/>
        <v>2190</v>
      </c>
      <c r="O1350" s="1">
        <v>2.3290384453705478E-4</v>
      </c>
      <c r="P1350" s="9">
        <f t="shared" si="258"/>
        <v>1804.8587647819215</v>
      </c>
      <c r="Q1350" s="100">
        <f t="shared" si="259"/>
        <v>1657.7685296743632</v>
      </c>
      <c r="R1350" s="100">
        <f t="shared" si="260"/>
        <v>1522.6656797773096</v>
      </c>
      <c r="S1350" s="100">
        <f t="shared" si="261"/>
        <v>1398.5732814140965</v>
      </c>
      <c r="T1350" s="100">
        <f t="shared" si="262"/>
        <v>1284.5940178880635</v>
      </c>
      <c r="U1350" s="100">
        <f t="shared" si="263"/>
        <v>1179.9037009525173</v>
      </c>
    </row>
    <row r="1351" spans="1:21" x14ac:dyDescent="0.25">
      <c r="A1351" s="4">
        <v>4301351171</v>
      </c>
      <c r="B1351" s="5">
        <v>57</v>
      </c>
      <c r="C1351" s="5">
        <v>1758</v>
      </c>
      <c r="D1351" s="5" t="s">
        <v>1</v>
      </c>
      <c r="E1351" s="5" t="s">
        <v>6</v>
      </c>
      <c r="F1351" s="5">
        <v>40.032870000000003</v>
      </c>
      <c r="G1351" s="6">
        <v>-110.16399</v>
      </c>
      <c r="H1351" s="4">
        <f t="shared" si="252"/>
        <v>1758</v>
      </c>
      <c r="I1351" s="5">
        <v>365</v>
      </c>
      <c r="J1351" s="5">
        <f t="shared" si="253"/>
        <v>730</v>
      </c>
      <c r="K1351" s="5">
        <f t="shared" si="254"/>
        <v>1095</v>
      </c>
      <c r="L1351" s="5">
        <f t="shared" si="255"/>
        <v>1460</v>
      </c>
      <c r="M1351" s="5">
        <f t="shared" si="256"/>
        <v>1825</v>
      </c>
      <c r="N1351" s="5">
        <f t="shared" si="257"/>
        <v>2190</v>
      </c>
      <c r="O1351" s="1">
        <v>2.3290384453705478E-4</v>
      </c>
      <c r="P1351" s="9">
        <f t="shared" si="258"/>
        <v>1614.7286048277954</v>
      </c>
      <c r="Q1351" s="100">
        <f t="shared" si="259"/>
        <v>1483.1333715865294</v>
      </c>
      <c r="R1351" s="100">
        <f t="shared" si="260"/>
        <v>1362.2627303045854</v>
      </c>
      <c r="S1351" s="100">
        <f t="shared" si="261"/>
        <v>1251.2426609292529</v>
      </c>
      <c r="T1351" s="100">
        <f t="shared" si="262"/>
        <v>1149.2703732555806</v>
      </c>
      <c r="U1351" s="100">
        <f t="shared" si="263"/>
        <v>1055.6085019208779</v>
      </c>
    </row>
    <row r="1352" spans="1:21" x14ac:dyDescent="0.25">
      <c r="A1352" s="4">
        <v>4301351173</v>
      </c>
      <c r="B1352" s="5">
        <v>59</v>
      </c>
      <c r="C1352" s="5">
        <v>5055</v>
      </c>
      <c r="D1352" s="5" t="s">
        <v>1</v>
      </c>
      <c r="E1352" s="5" t="s">
        <v>6</v>
      </c>
      <c r="F1352" s="5">
        <v>40.047539999999898</v>
      </c>
      <c r="G1352" s="6">
        <v>-110.11731</v>
      </c>
      <c r="H1352" s="4">
        <f t="shared" si="252"/>
        <v>5055</v>
      </c>
      <c r="I1352" s="5">
        <v>365</v>
      </c>
      <c r="J1352" s="5">
        <f t="shared" si="253"/>
        <v>730</v>
      </c>
      <c r="K1352" s="5">
        <f t="shared" si="254"/>
        <v>1095</v>
      </c>
      <c r="L1352" s="5">
        <f t="shared" si="255"/>
        <v>1460</v>
      </c>
      <c r="M1352" s="5">
        <f t="shared" si="256"/>
        <v>1825</v>
      </c>
      <c r="N1352" s="5">
        <f t="shared" si="257"/>
        <v>2190</v>
      </c>
      <c r="O1352" s="1">
        <v>2.3290384453705478E-4</v>
      </c>
      <c r="P1352" s="9">
        <f t="shared" si="258"/>
        <v>4643.0336162710501</v>
      </c>
      <c r="Q1352" s="100">
        <f t="shared" si="259"/>
        <v>4264.6411793913003</v>
      </c>
      <c r="R1352" s="100">
        <f t="shared" si="260"/>
        <v>3917.0865197324679</v>
      </c>
      <c r="S1352" s="100">
        <f t="shared" si="261"/>
        <v>3597.8564567675617</v>
      </c>
      <c r="T1352" s="100">
        <f t="shared" si="262"/>
        <v>3304.6426261700567</v>
      </c>
      <c r="U1352" s="100">
        <f t="shared" si="263"/>
        <v>3035.3247879465516</v>
      </c>
    </row>
    <row r="1353" spans="1:21" x14ac:dyDescent="0.25">
      <c r="A1353" s="4">
        <v>4301351174</v>
      </c>
      <c r="B1353" s="5">
        <v>67</v>
      </c>
      <c r="C1353" s="5">
        <v>6868</v>
      </c>
      <c r="D1353" s="5" t="s">
        <v>1</v>
      </c>
      <c r="E1353" s="5" t="s">
        <v>6</v>
      </c>
      <c r="F1353" s="5">
        <v>40.047600000000003</v>
      </c>
      <c r="G1353" s="6">
        <v>-110.11729</v>
      </c>
      <c r="H1353" s="4">
        <f t="shared" si="252"/>
        <v>6868</v>
      </c>
      <c r="I1353" s="5">
        <v>365</v>
      </c>
      <c r="J1353" s="5">
        <f t="shared" si="253"/>
        <v>730</v>
      </c>
      <c r="K1353" s="5">
        <f t="shared" si="254"/>
        <v>1095</v>
      </c>
      <c r="L1353" s="5">
        <f t="shared" si="255"/>
        <v>1460</v>
      </c>
      <c r="M1353" s="5">
        <f t="shared" si="256"/>
        <v>1825</v>
      </c>
      <c r="N1353" s="5">
        <f t="shared" si="257"/>
        <v>2190</v>
      </c>
      <c r="O1353" s="1">
        <v>2.3290384453705478E-4</v>
      </c>
      <c r="P1353" s="9">
        <f t="shared" si="258"/>
        <v>6308.2798964489757</v>
      </c>
      <c r="Q1353" s="100">
        <f t="shared" si="259"/>
        <v>5794.1751968465778</v>
      </c>
      <c r="R1353" s="100">
        <f t="shared" si="260"/>
        <v>5321.9683912013033</v>
      </c>
      <c r="S1353" s="100">
        <f t="shared" si="261"/>
        <v>4888.2449347338497</v>
      </c>
      <c r="T1353" s="100">
        <f t="shared" si="262"/>
        <v>4489.8685571782289</v>
      </c>
      <c r="U1353" s="100">
        <f t="shared" si="263"/>
        <v>4123.958584296126</v>
      </c>
    </row>
    <row r="1354" spans="1:21" x14ac:dyDescent="0.25">
      <c r="A1354" s="4">
        <v>4301351177</v>
      </c>
      <c r="B1354" s="5">
        <v>182</v>
      </c>
      <c r="C1354" s="5">
        <v>21021</v>
      </c>
      <c r="D1354" s="5" t="s">
        <v>1</v>
      </c>
      <c r="E1354" s="5" t="s">
        <v>6</v>
      </c>
      <c r="F1354" s="5">
        <v>40.188809999999897</v>
      </c>
      <c r="G1354" s="6">
        <v>-110.17532</v>
      </c>
      <c r="H1354" s="4">
        <f t="shared" si="252"/>
        <v>21021</v>
      </c>
      <c r="I1354" s="5">
        <v>365</v>
      </c>
      <c r="J1354" s="5">
        <f t="shared" si="253"/>
        <v>730</v>
      </c>
      <c r="K1354" s="5">
        <f t="shared" si="254"/>
        <v>1095</v>
      </c>
      <c r="L1354" s="5">
        <f t="shared" si="255"/>
        <v>1460</v>
      </c>
      <c r="M1354" s="5">
        <f t="shared" si="256"/>
        <v>1825</v>
      </c>
      <c r="N1354" s="5">
        <f t="shared" si="257"/>
        <v>2190</v>
      </c>
      <c r="O1354" s="1">
        <v>2.3290384453705478E-4</v>
      </c>
      <c r="P1354" s="9">
        <f t="shared" si="258"/>
        <v>19307.855518819732</v>
      </c>
      <c r="Q1354" s="100">
        <f t="shared" si="259"/>
        <v>17734.326851035516</v>
      </c>
      <c r="R1354" s="100">
        <f t="shared" si="260"/>
        <v>16289.035752976501</v>
      </c>
      <c r="S1354" s="100">
        <f t="shared" si="261"/>
        <v>14961.531271555075</v>
      </c>
      <c r="T1354" s="100">
        <f t="shared" si="262"/>
        <v>13742.214173040704</v>
      </c>
      <c r="U1354" s="100">
        <f t="shared" si="263"/>
        <v>12622.267530647769</v>
      </c>
    </row>
    <row r="1355" spans="1:21" x14ac:dyDescent="0.25">
      <c r="A1355" s="4">
        <v>4301351186</v>
      </c>
      <c r="B1355" s="5">
        <v>102</v>
      </c>
      <c r="C1355" s="5">
        <v>11066</v>
      </c>
      <c r="D1355" s="5" t="s">
        <v>1</v>
      </c>
      <c r="E1355" s="5" t="s">
        <v>6</v>
      </c>
      <c r="F1355" s="5">
        <v>40.158929999999899</v>
      </c>
      <c r="G1355" s="6">
        <v>-110.275319999999</v>
      </c>
      <c r="H1355" s="4">
        <f t="shared" si="252"/>
        <v>11066</v>
      </c>
      <c r="I1355" s="5">
        <v>365</v>
      </c>
      <c r="J1355" s="5">
        <f t="shared" si="253"/>
        <v>730</v>
      </c>
      <c r="K1355" s="5">
        <f t="shared" si="254"/>
        <v>1095</v>
      </c>
      <c r="L1355" s="5">
        <f t="shared" si="255"/>
        <v>1460</v>
      </c>
      <c r="M1355" s="5">
        <f t="shared" si="256"/>
        <v>1825</v>
      </c>
      <c r="N1355" s="5">
        <f t="shared" si="257"/>
        <v>2190</v>
      </c>
      <c r="O1355" s="1">
        <v>2.3290384453705478E-4</v>
      </c>
      <c r="P1355" s="9">
        <f t="shared" si="258"/>
        <v>10164.156280446179</v>
      </c>
      <c r="Q1355" s="100">
        <f t="shared" si="259"/>
        <v>9335.8099487921136</v>
      </c>
      <c r="R1355" s="100">
        <f t="shared" si="260"/>
        <v>8574.9712022471795</v>
      </c>
      <c r="S1355" s="100">
        <f t="shared" si="261"/>
        <v>7876.1383878515999</v>
      </c>
      <c r="T1355" s="100">
        <f t="shared" si="262"/>
        <v>7234.2582198215323</v>
      </c>
      <c r="U1355" s="100">
        <f t="shared" si="263"/>
        <v>6644.6892390537178</v>
      </c>
    </row>
    <row r="1356" spans="1:21" x14ac:dyDescent="0.25">
      <c r="A1356" s="4">
        <v>4301351192</v>
      </c>
      <c r="B1356" s="5">
        <v>113</v>
      </c>
      <c r="C1356" s="5">
        <v>5332</v>
      </c>
      <c r="D1356" s="5" t="s">
        <v>1</v>
      </c>
      <c r="E1356" s="5" t="s">
        <v>6</v>
      </c>
      <c r="F1356" s="5">
        <v>40.03002</v>
      </c>
      <c r="G1356" s="6">
        <v>-110.594579999999</v>
      </c>
      <c r="H1356" s="4">
        <f t="shared" si="252"/>
        <v>5332</v>
      </c>
      <c r="I1356" s="5">
        <v>365</v>
      </c>
      <c r="J1356" s="5">
        <f t="shared" si="253"/>
        <v>730</v>
      </c>
      <c r="K1356" s="5">
        <f t="shared" si="254"/>
        <v>1095</v>
      </c>
      <c r="L1356" s="5">
        <f t="shared" si="255"/>
        <v>1460</v>
      </c>
      <c r="M1356" s="5">
        <f t="shared" si="256"/>
        <v>1825</v>
      </c>
      <c r="N1356" s="5">
        <f t="shared" si="257"/>
        <v>2190</v>
      </c>
      <c r="O1356" s="1">
        <v>2.3290384453705478E-4</v>
      </c>
      <c r="P1356" s="9">
        <f t="shared" si="258"/>
        <v>4897.458999398069</v>
      </c>
      <c r="Q1356" s="100">
        <f t="shared" si="259"/>
        <v>4498.3317049484504</v>
      </c>
      <c r="R1356" s="100">
        <f t="shared" si="260"/>
        <v>4131.7320125051474</v>
      </c>
      <c r="S1356" s="100">
        <f t="shared" si="261"/>
        <v>3795.0090262086328</v>
      </c>
      <c r="T1356" s="100">
        <f t="shared" si="262"/>
        <v>3485.7278897603842</v>
      </c>
      <c r="U1356" s="100">
        <f t="shared" si="263"/>
        <v>3201.652179887441</v>
      </c>
    </row>
    <row r="1357" spans="1:21" x14ac:dyDescent="0.25">
      <c r="A1357" s="4">
        <v>4301351194</v>
      </c>
      <c r="B1357" s="5">
        <v>142</v>
      </c>
      <c r="C1357" s="5">
        <v>30993</v>
      </c>
      <c r="D1357" s="5" t="s">
        <v>1</v>
      </c>
      <c r="E1357" s="5" t="s">
        <v>6</v>
      </c>
      <c r="F1357" s="5">
        <v>40.185189999999899</v>
      </c>
      <c r="G1357" s="6">
        <v>-110.17955000000001</v>
      </c>
      <c r="H1357" s="4">
        <f t="shared" si="252"/>
        <v>30993</v>
      </c>
      <c r="I1357" s="5">
        <v>365</v>
      </c>
      <c r="J1357" s="5">
        <f t="shared" si="253"/>
        <v>730</v>
      </c>
      <c r="K1357" s="5">
        <f t="shared" si="254"/>
        <v>1095</v>
      </c>
      <c r="L1357" s="5">
        <f t="shared" si="255"/>
        <v>1460</v>
      </c>
      <c r="M1357" s="5">
        <f t="shared" si="256"/>
        <v>1825</v>
      </c>
      <c r="N1357" s="5">
        <f t="shared" si="257"/>
        <v>2190</v>
      </c>
      <c r="O1357" s="1">
        <v>2.3290384453705478E-4</v>
      </c>
      <c r="P1357" s="9">
        <f t="shared" si="258"/>
        <v>28467.169311392412</v>
      </c>
      <c r="Q1357" s="100">
        <f t="shared" si="259"/>
        <v>26147.185771092896</v>
      </c>
      <c r="R1357" s="100">
        <f t="shared" si="260"/>
        <v>24016.273492792952</v>
      </c>
      <c r="S1357" s="100">
        <f t="shared" si="261"/>
        <v>22059.023771433636</v>
      </c>
      <c r="T1357" s="100">
        <f t="shared" si="262"/>
        <v>20261.283662292495</v>
      </c>
      <c r="U1357" s="100">
        <f t="shared" si="263"/>
        <v>18610.053640519778</v>
      </c>
    </row>
    <row r="1358" spans="1:21" x14ac:dyDescent="0.25">
      <c r="A1358" s="4">
        <v>4301351198</v>
      </c>
      <c r="B1358" s="5">
        <v>122</v>
      </c>
      <c r="C1358" s="5">
        <v>7222</v>
      </c>
      <c r="D1358" s="5" t="s">
        <v>1</v>
      </c>
      <c r="E1358" s="5" t="s">
        <v>6</v>
      </c>
      <c r="F1358" s="5">
        <v>40.0627</v>
      </c>
      <c r="G1358" s="6">
        <v>-110.55689</v>
      </c>
      <c r="H1358" s="4">
        <f t="shared" si="252"/>
        <v>7222</v>
      </c>
      <c r="I1358" s="5">
        <v>365</v>
      </c>
      <c r="J1358" s="5">
        <f t="shared" si="253"/>
        <v>730</v>
      </c>
      <c r="K1358" s="5">
        <f t="shared" si="254"/>
        <v>1095</v>
      </c>
      <c r="L1358" s="5">
        <f t="shared" si="255"/>
        <v>1460</v>
      </c>
      <c r="M1358" s="5">
        <f t="shared" si="256"/>
        <v>1825</v>
      </c>
      <c r="N1358" s="5">
        <f t="shared" si="257"/>
        <v>2190</v>
      </c>
      <c r="O1358" s="1">
        <v>2.3290384453705478E-4</v>
      </c>
      <c r="P1358" s="9">
        <f t="shared" si="258"/>
        <v>6633.4300250661763</v>
      </c>
      <c r="Q1358" s="100">
        <f t="shared" si="259"/>
        <v>6092.8266266199753</v>
      </c>
      <c r="R1358" s="100">
        <f t="shared" si="260"/>
        <v>5596.2806816039338</v>
      </c>
      <c r="S1358" s="100">
        <f t="shared" si="261"/>
        <v>5140.2016480267712</v>
      </c>
      <c r="T1358" s="100">
        <f t="shared" si="262"/>
        <v>4721.2916016221861</v>
      </c>
      <c r="U1358" s="100">
        <f t="shared" si="263"/>
        <v>4336.5213884371906</v>
      </c>
    </row>
    <row r="1359" spans="1:21" x14ac:dyDescent="0.25">
      <c r="A1359" s="4">
        <v>4301351214</v>
      </c>
      <c r="B1359" s="5">
        <v>117</v>
      </c>
      <c r="C1359" s="5">
        <v>32873</v>
      </c>
      <c r="D1359" s="5" t="s">
        <v>1</v>
      </c>
      <c r="E1359" s="5" t="s">
        <v>6</v>
      </c>
      <c r="F1359" s="5">
        <v>40.232970000000002</v>
      </c>
      <c r="G1359" s="6">
        <v>-110.45074</v>
      </c>
      <c r="H1359" s="4">
        <f t="shared" si="252"/>
        <v>32873</v>
      </c>
      <c r="I1359" s="5">
        <v>365</v>
      </c>
      <c r="J1359" s="5">
        <f t="shared" si="253"/>
        <v>730</v>
      </c>
      <c r="K1359" s="5">
        <f t="shared" si="254"/>
        <v>1095</v>
      </c>
      <c r="L1359" s="5">
        <f t="shared" si="255"/>
        <v>1460</v>
      </c>
      <c r="M1359" s="5">
        <f t="shared" si="256"/>
        <v>1825</v>
      </c>
      <c r="N1359" s="5">
        <f t="shared" si="257"/>
        <v>2190</v>
      </c>
      <c r="O1359" s="1">
        <v>2.3290384453705478E-4</v>
      </c>
      <c r="P1359" s="9">
        <f t="shared" si="258"/>
        <v>30193.955305178679</v>
      </c>
      <c r="Q1359" s="100">
        <f t="shared" si="259"/>
        <v>27733.244211697373</v>
      </c>
      <c r="R1359" s="100">
        <f t="shared" si="260"/>
        <v>25473.073227134602</v>
      </c>
      <c r="S1359" s="100">
        <f t="shared" si="261"/>
        <v>23397.098971972315</v>
      </c>
      <c r="T1359" s="100">
        <f t="shared" si="262"/>
        <v>21490.310000017464</v>
      </c>
      <c r="U1359" s="100">
        <f t="shared" si="263"/>
        <v>19738.918250082494</v>
      </c>
    </row>
    <row r="1360" spans="1:21" x14ac:dyDescent="0.25">
      <c r="A1360" s="4">
        <v>4301351224</v>
      </c>
      <c r="B1360" s="5">
        <v>149</v>
      </c>
      <c r="C1360" s="5">
        <v>25040</v>
      </c>
      <c r="D1360" s="5" t="s">
        <v>1</v>
      </c>
      <c r="E1360" s="5" t="s">
        <v>6</v>
      </c>
      <c r="F1360" s="5">
        <v>40.197539999999897</v>
      </c>
      <c r="G1360" s="6">
        <v>-110.13200000000001</v>
      </c>
      <c r="H1360" s="4">
        <f t="shared" si="252"/>
        <v>25040</v>
      </c>
      <c r="I1360" s="5">
        <v>365</v>
      </c>
      <c r="J1360" s="5">
        <f t="shared" si="253"/>
        <v>730</v>
      </c>
      <c r="K1360" s="5">
        <f t="shared" si="254"/>
        <v>1095</v>
      </c>
      <c r="L1360" s="5">
        <f t="shared" si="255"/>
        <v>1460</v>
      </c>
      <c r="M1360" s="5">
        <f t="shared" si="256"/>
        <v>1825</v>
      </c>
      <c r="N1360" s="5">
        <f t="shared" si="257"/>
        <v>2190</v>
      </c>
      <c r="O1360" s="1">
        <v>2.3290384453705478E-4</v>
      </c>
      <c r="P1360" s="9">
        <f t="shared" si="258"/>
        <v>22999.319832131965</v>
      </c>
      <c r="Q1360" s="100">
        <f t="shared" si="259"/>
        <v>21124.948591880944</v>
      </c>
      <c r="R1360" s="100">
        <f t="shared" si="260"/>
        <v>19403.332631869634</v>
      </c>
      <c r="S1360" s="100">
        <f t="shared" si="261"/>
        <v>17822.022883770474</v>
      </c>
      <c r="T1360" s="100">
        <f t="shared" si="262"/>
        <v>16369.584838634662</v>
      </c>
      <c r="U1360" s="100">
        <f t="shared" si="263"/>
        <v>15035.515863537419</v>
      </c>
    </row>
    <row r="1361" spans="1:21" x14ac:dyDescent="0.25">
      <c r="A1361" s="4">
        <v>4301351227</v>
      </c>
      <c r="B1361" s="5">
        <v>15</v>
      </c>
      <c r="C1361" s="5">
        <v>303</v>
      </c>
      <c r="D1361" s="5" t="s">
        <v>1</v>
      </c>
      <c r="E1361" s="5" t="s">
        <v>6</v>
      </c>
      <c r="F1361" s="5">
        <v>40.07085</v>
      </c>
      <c r="G1361" s="6">
        <v>-110.37642</v>
      </c>
      <c r="H1361" s="4">
        <f t="shared" si="252"/>
        <v>303</v>
      </c>
      <c r="I1361" s="5">
        <v>365</v>
      </c>
      <c r="J1361" s="5">
        <f t="shared" si="253"/>
        <v>730</v>
      </c>
      <c r="K1361" s="5">
        <f t="shared" si="254"/>
        <v>1095</v>
      </c>
      <c r="L1361" s="5">
        <f t="shared" si="255"/>
        <v>1460</v>
      </c>
      <c r="M1361" s="5">
        <f t="shared" si="256"/>
        <v>1825</v>
      </c>
      <c r="N1361" s="5">
        <f t="shared" si="257"/>
        <v>2190</v>
      </c>
      <c r="O1361" s="1">
        <v>2.3290384453705478E-4</v>
      </c>
      <c r="P1361" s="9">
        <f t="shared" si="258"/>
        <v>278.30646601980777</v>
      </c>
      <c r="Q1361" s="100">
        <f t="shared" si="259"/>
        <v>255.6253763314667</v>
      </c>
      <c r="R1361" s="100">
        <f t="shared" si="260"/>
        <v>234.79272314123398</v>
      </c>
      <c r="S1361" s="100">
        <f t="shared" si="261"/>
        <v>215.65786476766985</v>
      </c>
      <c r="T1361" s="100">
        <f t="shared" si="262"/>
        <v>198.08243634609835</v>
      </c>
      <c r="U1361" s="100">
        <f t="shared" si="263"/>
        <v>181.93934930718203</v>
      </c>
    </row>
    <row r="1362" spans="1:21" x14ac:dyDescent="0.25">
      <c r="A1362" s="4">
        <v>4301351228</v>
      </c>
      <c r="B1362" s="5">
        <v>14</v>
      </c>
      <c r="C1362" s="5">
        <v>3237</v>
      </c>
      <c r="D1362" s="5" t="s">
        <v>1</v>
      </c>
      <c r="E1362" s="5" t="s">
        <v>6</v>
      </c>
      <c r="F1362" s="5">
        <v>40.06288</v>
      </c>
      <c r="G1362" s="6">
        <v>-110.37061</v>
      </c>
      <c r="H1362" s="4">
        <f t="shared" si="252"/>
        <v>3237</v>
      </c>
      <c r="I1362" s="5">
        <v>365</v>
      </c>
      <c r="J1362" s="5">
        <f t="shared" si="253"/>
        <v>730</v>
      </c>
      <c r="K1362" s="5">
        <f t="shared" si="254"/>
        <v>1095</v>
      </c>
      <c r="L1362" s="5">
        <f t="shared" si="255"/>
        <v>1460</v>
      </c>
      <c r="M1362" s="5">
        <f t="shared" si="256"/>
        <v>1825</v>
      </c>
      <c r="N1362" s="5">
        <f t="shared" si="257"/>
        <v>2190</v>
      </c>
      <c r="O1362" s="1">
        <v>2.3290384453705478E-4</v>
      </c>
      <c r="P1362" s="9">
        <f t="shared" si="258"/>
        <v>2973.1948201522036</v>
      </c>
      <c r="Q1362" s="100">
        <f t="shared" si="259"/>
        <v>2730.8889214025007</v>
      </c>
      <c r="R1362" s="100">
        <f t="shared" si="260"/>
        <v>2508.3301808850642</v>
      </c>
      <c r="S1362" s="100">
        <f t="shared" si="261"/>
        <v>2303.9092681615425</v>
      </c>
      <c r="T1362" s="100">
        <f t="shared" si="262"/>
        <v>2116.1480080934666</v>
      </c>
      <c r="U1362" s="100">
        <f t="shared" si="263"/>
        <v>1943.6886921034595</v>
      </c>
    </row>
    <row r="1363" spans="1:21" x14ac:dyDescent="0.25">
      <c r="A1363" s="4">
        <v>4301351229</v>
      </c>
      <c r="B1363" s="5">
        <v>12</v>
      </c>
      <c r="C1363" s="5">
        <v>1127</v>
      </c>
      <c r="D1363" s="5" t="s">
        <v>1</v>
      </c>
      <c r="E1363" s="5" t="s">
        <v>6</v>
      </c>
      <c r="F1363" s="5">
        <v>40.073740000000001</v>
      </c>
      <c r="G1363" s="6">
        <v>-110.40385000000001</v>
      </c>
      <c r="H1363" s="4">
        <f t="shared" si="252"/>
        <v>1127</v>
      </c>
      <c r="I1363" s="5">
        <v>365</v>
      </c>
      <c r="J1363" s="5">
        <f t="shared" si="253"/>
        <v>730</v>
      </c>
      <c r="K1363" s="5">
        <f t="shared" si="254"/>
        <v>1095</v>
      </c>
      <c r="L1363" s="5">
        <f t="shared" si="255"/>
        <v>1460</v>
      </c>
      <c r="M1363" s="5">
        <f t="shared" si="256"/>
        <v>1825</v>
      </c>
      <c r="N1363" s="5">
        <f t="shared" si="257"/>
        <v>2190</v>
      </c>
      <c r="O1363" s="1">
        <v>2.3290384453705478E-4</v>
      </c>
      <c r="P1363" s="9">
        <f t="shared" si="258"/>
        <v>1035.1530930835754</v>
      </c>
      <c r="Q1363" s="100">
        <f t="shared" si="259"/>
        <v>950.79141625598334</v>
      </c>
      <c r="R1363" s="100">
        <f t="shared" si="260"/>
        <v>873.30494712927623</v>
      </c>
      <c r="S1363" s="100">
        <f t="shared" si="261"/>
        <v>802.13337819526055</v>
      </c>
      <c r="T1363" s="100">
        <f t="shared" si="262"/>
        <v>736.76206522129655</v>
      </c>
      <c r="U1363" s="100">
        <f t="shared" si="263"/>
        <v>676.71830583892461</v>
      </c>
    </row>
    <row r="1364" spans="1:21" x14ac:dyDescent="0.25">
      <c r="A1364" s="4">
        <v>4301351230</v>
      </c>
      <c r="B1364" s="5">
        <v>11</v>
      </c>
      <c r="C1364" s="5">
        <v>1048</v>
      </c>
      <c r="D1364" s="5" t="s">
        <v>1</v>
      </c>
      <c r="E1364" s="5" t="s">
        <v>6</v>
      </c>
      <c r="F1364" s="5">
        <v>40.07311</v>
      </c>
      <c r="G1364" s="6">
        <v>-110.41779</v>
      </c>
      <c r="H1364" s="4">
        <f t="shared" si="252"/>
        <v>1048</v>
      </c>
      <c r="I1364" s="5">
        <v>365</v>
      </c>
      <c r="J1364" s="5">
        <f t="shared" si="253"/>
        <v>730</v>
      </c>
      <c r="K1364" s="5">
        <f t="shared" si="254"/>
        <v>1095</v>
      </c>
      <c r="L1364" s="5">
        <f t="shared" si="255"/>
        <v>1460</v>
      </c>
      <c r="M1364" s="5">
        <f t="shared" si="256"/>
        <v>1825</v>
      </c>
      <c r="N1364" s="5">
        <f t="shared" si="257"/>
        <v>2190</v>
      </c>
      <c r="O1364" s="1">
        <v>2.3290384453705478E-4</v>
      </c>
      <c r="P1364" s="9">
        <f t="shared" si="258"/>
        <v>962.59134121702482</v>
      </c>
      <c r="Q1364" s="100">
        <f t="shared" si="259"/>
        <v>884.14321582632704</v>
      </c>
      <c r="R1364" s="100">
        <f t="shared" si="260"/>
        <v>812.08836254789844</v>
      </c>
      <c r="S1364" s="100">
        <f t="shared" si="261"/>
        <v>745.90575008751819</v>
      </c>
      <c r="T1364" s="100">
        <f t="shared" si="262"/>
        <v>685.11680954030055</v>
      </c>
      <c r="U1364" s="100">
        <f t="shared" si="263"/>
        <v>629.28197384134251</v>
      </c>
    </row>
    <row r="1365" spans="1:21" x14ac:dyDescent="0.25">
      <c r="A1365" s="4">
        <v>4301351236</v>
      </c>
      <c r="B1365" s="5">
        <v>21</v>
      </c>
      <c r="C1365" s="5">
        <v>595</v>
      </c>
      <c r="D1365" s="5" t="s">
        <v>1</v>
      </c>
      <c r="E1365" s="5" t="s">
        <v>6</v>
      </c>
      <c r="F1365" s="5">
        <v>40.073259999999898</v>
      </c>
      <c r="G1365" s="6">
        <v>-110.44193</v>
      </c>
      <c r="H1365" s="4">
        <f t="shared" si="252"/>
        <v>595</v>
      </c>
      <c r="I1365" s="5">
        <v>365</v>
      </c>
      <c r="J1365" s="5">
        <f t="shared" si="253"/>
        <v>730</v>
      </c>
      <c r="K1365" s="5">
        <f t="shared" si="254"/>
        <v>1095</v>
      </c>
      <c r="L1365" s="5">
        <f t="shared" si="255"/>
        <v>1460</v>
      </c>
      <c r="M1365" s="5">
        <f t="shared" si="256"/>
        <v>1825</v>
      </c>
      <c r="N1365" s="5">
        <f t="shared" si="257"/>
        <v>2190</v>
      </c>
      <c r="O1365" s="1">
        <v>2.3290384453705478E-4</v>
      </c>
      <c r="P1365" s="9">
        <f t="shared" si="258"/>
        <v>546.50939696958949</v>
      </c>
      <c r="Q1365" s="100">
        <f t="shared" si="259"/>
        <v>501.97062348918377</v>
      </c>
      <c r="R1365" s="100">
        <f t="shared" si="260"/>
        <v>461.06161804961789</v>
      </c>
      <c r="S1365" s="100">
        <f t="shared" si="261"/>
        <v>423.48656612793258</v>
      </c>
      <c r="T1365" s="100">
        <f t="shared" si="262"/>
        <v>388.97376114167827</v>
      </c>
      <c r="U1365" s="100">
        <f t="shared" si="263"/>
        <v>357.2736397286248</v>
      </c>
    </row>
    <row r="1366" spans="1:21" x14ac:dyDescent="0.25">
      <c r="A1366" s="4">
        <v>4301351240</v>
      </c>
      <c r="B1366" s="5">
        <v>161</v>
      </c>
      <c r="C1366" s="5">
        <v>16231</v>
      </c>
      <c r="D1366" s="5" t="s">
        <v>1</v>
      </c>
      <c r="E1366" s="5" t="s">
        <v>6</v>
      </c>
      <c r="F1366" s="5">
        <v>40.312620000000003</v>
      </c>
      <c r="G1366" s="6">
        <v>-110.31092</v>
      </c>
      <c r="H1366" s="4">
        <f t="shared" si="252"/>
        <v>16231</v>
      </c>
      <c r="I1366" s="5">
        <v>365</v>
      </c>
      <c r="J1366" s="5">
        <f t="shared" si="253"/>
        <v>730</v>
      </c>
      <c r="K1366" s="5">
        <f t="shared" si="254"/>
        <v>1095</v>
      </c>
      <c r="L1366" s="5">
        <f t="shared" si="255"/>
        <v>1460</v>
      </c>
      <c r="M1366" s="5">
        <f t="shared" si="256"/>
        <v>1825</v>
      </c>
      <c r="N1366" s="5">
        <f t="shared" si="257"/>
        <v>2190</v>
      </c>
      <c r="O1366" s="1">
        <v>2.3290384453705478E-4</v>
      </c>
      <c r="P1366" s="9">
        <f t="shared" si="258"/>
        <v>14908.225247417489</v>
      </c>
      <c r="Q1366" s="100">
        <f t="shared" si="259"/>
        <v>13693.252419920911</v>
      </c>
      <c r="R1366" s="100">
        <f t="shared" si="260"/>
        <v>12577.296004308148</v>
      </c>
      <c r="S1366" s="100">
        <f t="shared" si="261"/>
        <v>11552.286478693233</v>
      </c>
      <c r="T1366" s="100">
        <f t="shared" si="262"/>
        <v>10610.811961496773</v>
      </c>
      <c r="U1366" s="100">
        <f t="shared" si="263"/>
        <v>9746.0646158576619</v>
      </c>
    </row>
    <row r="1367" spans="1:21" x14ac:dyDescent="0.25">
      <c r="A1367" s="4">
        <v>4301351241</v>
      </c>
      <c r="B1367" s="5">
        <v>149</v>
      </c>
      <c r="C1367" s="5">
        <v>33443</v>
      </c>
      <c r="D1367" s="5" t="s">
        <v>1</v>
      </c>
      <c r="E1367" s="5" t="s">
        <v>6</v>
      </c>
      <c r="F1367" s="5">
        <v>40.208379999999899</v>
      </c>
      <c r="G1367" s="6">
        <v>-110.593239999999</v>
      </c>
      <c r="H1367" s="4">
        <f t="shared" si="252"/>
        <v>33443</v>
      </c>
      <c r="I1367" s="5">
        <v>365</v>
      </c>
      <c r="J1367" s="5">
        <f t="shared" si="253"/>
        <v>730</v>
      </c>
      <c r="K1367" s="5">
        <f t="shared" si="254"/>
        <v>1095</v>
      </c>
      <c r="L1367" s="5">
        <f t="shared" si="255"/>
        <v>1460</v>
      </c>
      <c r="M1367" s="5">
        <f t="shared" si="256"/>
        <v>1825</v>
      </c>
      <c r="N1367" s="5">
        <f t="shared" si="257"/>
        <v>2190</v>
      </c>
      <c r="O1367" s="1">
        <v>2.3290384453705478E-4</v>
      </c>
      <c r="P1367" s="9">
        <f t="shared" si="258"/>
        <v>30717.502122443664</v>
      </c>
      <c r="Q1367" s="100">
        <f t="shared" si="259"/>
        <v>28214.123632518946</v>
      </c>
      <c r="R1367" s="100">
        <f t="shared" si="260"/>
        <v>25914.76250829138</v>
      </c>
      <c r="S1367" s="100">
        <f t="shared" si="261"/>
        <v>23802.791984901593</v>
      </c>
      <c r="T1367" s="100">
        <f t="shared" si="262"/>
        <v>21862.940325817053</v>
      </c>
      <c r="U1367" s="100">
        <f t="shared" si="263"/>
        <v>20081.180392343529</v>
      </c>
    </row>
    <row r="1368" spans="1:21" x14ac:dyDescent="0.25">
      <c r="A1368" s="4">
        <v>4301351262</v>
      </c>
      <c r="B1368" s="5">
        <v>91</v>
      </c>
      <c r="C1368" s="5">
        <v>31583</v>
      </c>
      <c r="D1368" s="5" t="s">
        <v>1</v>
      </c>
      <c r="E1368" s="5" t="s">
        <v>6</v>
      </c>
      <c r="F1368" s="5">
        <v>40.2300299999999</v>
      </c>
      <c r="G1368" s="6">
        <v>-110.430629999999</v>
      </c>
      <c r="H1368" s="4">
        <f t="shared" si="252"/>
        <v>31583</v>
      </c>
      <c r="I1368" s="5">
        <v>365</v>
      </c>
      <c r="J1368" s="5">
        <f t="shared" si="253"/>
        <v>730</v>
      </c>
      <c r="K1368" s="5">
        <f t="shared" si="254"/>
        <v>1095</v>
      </c>
      <c r="L1368" s="5">
        <f t="shared" si="255"/>
        <v>1460</v>
      </c>
      <c r="M1368" s="5">
        <f t="shared" si="256"/>
        <v>1825</v>
      </c>
      <c r="N1368" s="5">
        <f t="shared" si="257"/>
        <v>2190</v>
      </c>
      <c r="O1368" s="1">
        <v>2.3290384453705478E-4</v>
      </c>
      <c r="P1368" s="9">
        <f t="shared" si="258"/>
        <v>29009.086192421084</v>
      </c>
      <c r="Q1368" s="100">
        <f t="shared" si="259"/>
        <v>26644.938154048556</v>
      </c>
      <c r="R1368" s="100">
        <f t="shared" si="260"/>
        <v>24473.460643464005</v>
      </c>
      <c r="S1368" s="100">
        <f t="shared" si="261"/>
        <v>22478.95162692184</v>
      </c>
      <c r="T1368" s="100">
        <f t="shared" si="262"/>
        <v>20646.988736365758</v>
      </c>
      <c r="U1368" s="100">
        <f t="shared" si="263"/>
        <v>18964.324980754885</v>
      </c>
    </row>
    <row r="1369" spans="1:21" x14ac:dyDescent="0.25">
      <c r="A1369" s="4">
        <v>4301351288</v>
      </c>
      <c r="B1369" s="5">
        <v>107</v>
      </c>
      <c r="C1369" s="5">
        <v>9806</v>
      </c>
      <c r="D1369" s="5" t="s">
        <v>1</v>
      </c>
      <c r="E1369" s="5" t="s">
        <v>6</v>
      </c>
      <c r="F1369" s="5">
        <v>40.020150000000001</v>
      </c>
      <c r="G1369" s="6">
        <v>-110.5599</v>
      </c>
      <c r="H1369" s="4">
        <f t="shared" si="252"/>
        <v>9806</v>
      </c>
      <c r="I1369" s="5">
        <v>365</v>
      </c>
      <c r="J1369" s="5">
        <f t="shared" si="253"/>
        <v>730</v>
      </c>
      <c r="K1369" s="5">
        <f t="shared" si="254"/>
        <v>1095</v>
      </c>
      <c r="L1369" s="5">
        <f t="shared" si="255"/>
        <v>1460</v>
      </c>
      <c r="M1369" s="5">
        <f t="shared" si="256"/>
        <v>1825</v>
      </c>
      <c r="N1369" s="5">
        <f t="shared" si="257"/>
        <v>2190</v>
      </c>
      <c r="O1369" s="1">
        <v>2.3290384453705478E-4</v>
      </c>
      <c r="P1369" s="9">
        <f t="shared" si="258"/>
        <v>9006.8422633341088</v>
      </c>
      <c r="Q1369" s="100">
        <f t="shared" si="259"/>
        <v>8272.8133343444297</v>
      </c>
      <c r="R1369" s="100">
        <f t="shared" si="260"/>
        <v>7598.6054228479888</v>
      </c>
      <c r="S1369" s="100">
        <f t="shared" si="261"/>
        <v>6979.3433066395073</v>
      </c>
      <c r="T1369" s="100">
        <f t="shared" si="262"/>
        <v>6410.5490785803313</v>
      </c>
      <c r="U1369" s="100">
        <f t="shared" si="263"/>
        <v>5888.1097666872183</v>
      </c>
    </row>
    <row r="1370" spans="1:21" x14ac:dyDescent="0.25">
      <c r="A1370" s="4">
        <v>4301351290</v>
      </c>
      <c r="B1370" s="5">
        <v>178</v>
      </c>
      <c r="C1370" s="5">
        <v>11305</v>
      </c>
      <c r="D1370" s="5" t="s">
        <v>1</v>
      </c>
      <c r="E1370" s="5" t="s">
        <v>6</v>
      </c>
      <c r="F1370" s="5">
        <v>40.259599999999899</v>
      </c>
      <c r="G1370" s="6">
        <v>-110.03663</v>
      </c>
      <c r="H1370" s="4">
        <f t="shared" si="252"/>
        <v>11305</v>
      </c>
      <c r="I1370" s="5">
        <v>365</v>
      </c>
      <c r="J1370" s="5">
        <f t="shared" si="253"/>
        <v>730</v>
      </c>
      <c r="K1370" s="5">
        <f t="shared" si="254"/>
        <v>1095</v>
      </c>
      <c r="L1370" s="5">
        <f t="shared" si="255"/>
        <v>1460</v>
      </c>
      <c r="M1370" s="5">
        <f t="shared" si="256"/>
        <v>1825</v>
      </c>
      <c r="N1370" s="5">
        <f t="shared" si="257"/>
        <v>2190</v>
      </c>
      <c r="O1370" s="1">
        <v>2.3290384453705478E-4</v>
      </c>
      <c r="P1370" s="9">
        <f t="shared" si="258"/>
        <v>10383.6785424222</v>
      </c>
      <c r="Q1370" s="100">
        <f t="shared" si="259"/>
        <v>9537.4418462944905</v>
      </c>
      <c r="R1370" s="100">
        <f t="shared" si="260"/>
        <v>8760.1707429427406</v>
      </c>
      <c r="S1370" s="100">
        <f t="shared" si="261"/>
        <v>8046.2447564307186</v>
      </c>
      <c r="T1370" s="100">
        <f t="shared" si="262"/>
        <v>7390.501461691887</v>
      </c>
      <c r="U1370" s="100">
        <f t="shared" si="263"/>
        <v>6788.1991548438709</v>
      </c>
    </row>
    <row r="1371" spans="1:21" x14ac:dyDescent="0.25">
      <c r="A1371" s="4">
        <v>4301351344</v>
      </c>
      <c r="B1371" s="5">
        <v>2</v>
      </c>
      <c r="C1371" s="5">
        <v>79</v>
      </c>
      <c r="D1371" s="5" t="s">
        <v>1</v>
      </c>
      <c r="E1371" s="5" t="s">
        <v>6</v>
      </c>
      <c r="F1371" s="5">
        <v>40.062959999999897</v>
      </c>
      <c r="G1371" s="6">
        <v>-110.59468</v>
      </c>
      <c r="H1371" s="4">
        <f t="shared" si="252"/>
        <v>79</v>
      </c>
      <c r="I1371" s="5">
        <v>365</v>
      </c>
      <c r="J1371" s="5">
        <f t="shared" si="253"/>
        <v>730</v>
      </c>
      <c r="K1371" s="5">
        <f t="shared" si="254"/>
        <v>1095</v>
      </c>
      <c r="L1371" s="5">
        <f t="shared" si="255"/>
        <v>1460</v>
      </c>
      <c r="M1371" s="5">
        <f t="shared" si="256"/>
        <v>1825</v>
      </c>
      <c r="N1371" s="5">
        <f t="shared" si="257"/>
        <v>2190</v>
      </c>
      <c r="O1371" s="1">
        <v>2.3290384453705478E-4</v>
      </c>
      <c r="P1371" s="9">
        <f t="shared" si="258"/>
        <v>72.561751866550537</v>
      </c>
      <c r="Q1371" s="100">
        <f t="shared" si="259"/>
        <v>66.648200429656328</v>
      </c>
      <c r="R1371" s="100">
        <f t="shared" si="260"/>
        <v>61.216584581377838</v>
      </c>
      <c r="S1371" s="100">
        <f t="shared" si="261"/>
        <v>56.227628107742305</v>
      </c>
      <c r="T1371" s="100">
        <f t="shared" si="262"/>
        <v>51.645255680995938</v>
      </c>
      <c r="U1371" s="100">
        <f t="shared" si="263"/>
        <v>47.436331997582116</v>
      </c>
    </row>
    <row r="1372" spans="1:21" x14ac:dyDescent="0.25">
      <c r="A1372" s="4">
        <v>4301351364</v>
      </c>
      <c r="B1372" s="5">
        <v>73</v>
      </c>
      <c r="C1372" s="5">
        <v>3724</v>
      </c>
      <c r="D1372" s="5" t="s">
        <v>1</v>
      </c>
      <c r="E1372" s="5" t="s">
        <v>6</v>
      </c>
      <c r="F1372" s="5">
        <v>40.302419999999898</v>
      </c>
      <c r="G1372" s="6">
        <v>-110.39451</v>
      </c>
      <c r="H1372" s="4">
        <f t="shared" si="252"/>
        <v>3724</v>
      </c>
      <c r="I1372" s="5">
        <v>365</v>
      </c>
      <c r="J1372" s="5">
        <f t="shared" si="253"/>
        <v>730</v>
      </c>
      <c r="K1372" s="5">
        <f t="shared" si="254"/>
        <v>1095</v>
      </c>
      <c r="L1372" s="5">
        <f t="shared" si="255"/>
        <v>1460</v>
      </c>
      <c r="M1372" s="5">
        <f t="shared" si="256"/>
        <v>1825</v>
      </c>
      <c r="N1372" s="5">
        <f t="shared" si="257"/>
        <v>2190</v>
      </c>
      <c r="O1372" s="1">
        <v>2.3290384453705478E-4</v>
      </c>
      <c r="P1372" s="9">
        <f t="shared" si="258"/>
        <v>3420.5058727979012</v>
      </c>
      <c r="Q1372" s="100">
        <f t="shared" si="259"/>
        <v>3141.7455493675971</v>
      </c>
      <c r="R1372" s="100">
        <f t="shared" si="260"/>
        <v>2885.7033035576087</v>
      </c>
      <c r="S1372" s="100">
        <f t="shared" si="261"/>
        <v>2650.5276844712957</v>
      </c>
      <c r="T1372" s="100">
        <f t="shared" si="262"/>
        <v>2434.5181285573276</v>
      </c>
      <c r="U1372" s="100">
        <f t="shared" si="263"/>
        <v>2236.1126627720987</v>
      </c>
    </row>
    <row r="1373" spans="1:21" x14ac:dyDescent="0.25">
      <c r="A1373" s="4">
        <v>4301351366</v>
      </c>
      <c r="B1373" s="5">
        <v>72</v>
      </c>
      <c r="C1373" s="5">
        <v>10210</v>
      </c>
      <c r="D1373" s="5" t="s">
        <v>1</v>
      </c>
      <c r="E1373" s="5" t="s">
        <v>6</v>
      </c>
      <c r="F1373" s="5">
        <v>40.31944</v>
      </c>
      <c r="G1373" s="6">
        <v>-110.15797000000001</v>
      </c>
      <c r="H1373" s="4">
        <f t="shared" si="252"/>
        <v>10210</v>
      </c>
      <c r="I1373" s="5">
        <v>365</v>
      </c>
      <c r="J1373" s="5">
        <f t="shared" si="253"/>
        <v>730</v>
      </c>
      <c r="K1373" s="5">
        <f t="shared" si="254"/>
        <v>1095</v>
      </c>
      <c r="L1373" s="5">
        <f t="shared" si="255"/>
        <v>1460</v>
      </c>
      <c r="M1373" s="5">
        <f t="shared" si="256"/>
        <v>1825</v>
      </c>
      <c r="N1373" s="5">
        <f t="shared" si="257"/>
        <v>2190</v>
      </c>
      <c r="O1373" s="1">
        <v>2.3290384453705478E-4</v>
      </c>
      <c r="P1373" s="9">
        <f t="shared" si="258"/>
        <v>9377.9175513605187</v>
      </c>
      <c r="Q1373" s="100">
        <f t="shared" si="259"/>
        <v>8613.6471694530519</v>
      </c>
      <c r="R1373" s="100">
        <f t="shared" si="260"/>
        <v>7911.6623870363001</v>
      </c>
      <c r="S1373" s="100">
        <f t="shared" si="261"/>
        <v>7266.8871263297333</v>
      </c>
      <c r="T1373" s="100">
        <f t="shared" si="262"/>
        <v>6674.6589937084627</v>
      </c>
      <c r="U1373" s="100">
        <f t="shared" si="263"/>
        <v>6130.6955657634608</v>
      </c>
    </row>
    <row r="1374" spans="1:21" x14ac:dyDescent="0.25">
      <c r="A1374" s="4">
        <v>4301351370</v>
      </c>
      <c r="B1374" s="5">
        <v>147</v>
      </c>
      <c r="C1374" s="5">
        <v>16125</v>
      </c>
      <c r="D1374" s="5" t="s">
        <v>1</v>
      </c>
      <c r="E1374" s="5" t="s">
        <v>6</v>
      </c>
      <c r="F1374" s="5">
        <v>40.247140000000002</v>
      </c>
      <c r="G1374" s="6">
        <v>-110.19423</v>
      </c>
      <c r="H1374" s="4">
        <f t="shared" si="252"/>
        <v>16125</v>
      </c>
      <c r="I1374" s="5">
        <v>365</v>
      </c>
      <c r="J1374" s="5">
        <f t="shared" si="253"/>
        <v>730</v>
      </c>
      <c r="K1374" s="5">
        <f t="shared" si="254"/>
        <v>1095</v>
      </c>
      <c r="L1374" s="5">
        <f t="shared" si="255"/>
        <v>1460</v>
      </c>
      <c r="M1374" s="5">
        <f t="shared" si="256"/>
        <v>1825</v>
      </c>
      <c r="N1374" s="5">
        <f t="shared" si="257"/>
        <v>2190</v>
      </c>
      <c r="O1374" s="1">
        <v>2.3290384453705478E-4</v>
      </c>
      <c r="P1374" s="9">
        <f t="shared" si="258"/>
        <v>14810.863909469967</v>
      </c>
      <c r="Q1374" s="100">
        <f t="shared" si="259"/>
        <v>13603.825720610232</v>
      </c>
      <c r="R1374" s="100">
        <f t="shared" si="260"/>
        <v>12495.157295882502</v>
      </c>
      <c r="S1374" s="100">
        <f t="shared" si="261"/>
        <v>11476.841813130945</v>
      </c>
      <c r="T1374" s="100">
        <f t="shared" si="262"/>
        <v>10541.515795646323</v>
      </c>
      <c r="U1374" s="100">
        <f t="shared" si="263"/>
        <v>9682.4158665950836</v>
      </c>
    </row>
    <row r="1375" spans="1:21" x14ac:dyDescent="0.25">
      <c r="A1375" s="4">
        <v>4301351371</v>
      </c>
      <c r="B1375" s="5">
        <v>90</v>
      </c>
      <c r="C1375" s="5">
        <v>3553</v>
      </c>
      <c r="D1375" s="5" t="s">
        <v>1</v>
      </c>
      <c r="E1375" s="5" t="s">
        <v>6</v>
      </c>
      <c r="F1375" s="5">
        <v>40.095440000000004</v>
      </c>
      <c r="G1375" s="6">
        <v>-110.484669999999</v>
      </c>
      <c r="H1375" s="4">
        <f t="shared" si="252"/>
        <v>3553</v>
      </c>
      <c r="I1375" s="5">
        <v>365</v>
      </c>
      <c r="J1375" s="5">
        <f t="shared" si="253"/>
        <v>730</v>
      </c>
      <c r="K1375" s="5">
        <f t="shared" si="254"/>
        <v>1095</v>
      </c>
      <c r="L1375" s="5">
        <f t="shared" si="255"/>
        <v>1460</v>
      </c>
      <c r="M1375" s="5">
        <f t="shared" si="256"/>
        <v>1825</v>
      </c>
      <c r="N1375" s="5">
        <f t="shared" si="257"/>
        <v>2190</v>
      </c>
      <c r="O1375" s="1">
        <v>2.3290384453705478E-4</v>
      </c>
      <c r="P1375" s="9">
        <f t="shared" si="258"/>
        <v>3263.4418276184056</v>
      </c>
      <c r="Q1375" s="100">
        <f t="shared" si="259"/>
        <v>2997.4817231211259</v>
      </c>
      <c r="R1375" s="100">
        <f t="shared" si="260"/>
        <v>2753.1965192105754</v>
      </c>
      <c r="S1375" s="100">
        <f t="shared" si="261"/>
        <v>2528.8197805925115</v>
      </c>
      <c r="T1375" s="100">
        <f t="shared" si="262"/>
        <v>2322.7290308174502</v>
      </c>
      <c r="U1375" s="100">
        <f t="shared" si="263"/>
        <v>2133.4340200937881</v>
      </c>
    </row>
    <row r="1376" spans="1:21" x14ac:dyDescent="0.25">
      <c r="A1376" s="4">
        <v>4301351372</v>
      </c>
      <c r="B1376" s="5">
        <v>54</v>
      </c>
      <c r="C1376" s="5">
        <v>18648</v>
      </c>
      <c r="D1376" s="5" t="s">
        <v>1</v>
      </c>
      <c r="E1376" s="5" t="s">
        <v>6</v>
      </c>
      <c r="F1376" s="5">
        <v>40.21387</v>
      </c>
      <c r="G1376" s="6">
        <v>-110.24909</v>
      </c>
      <c r="H1376" s="4">
        <f t="shared" si="252"/>
        <v>18648</v>
      </c>
      <c r="I1376" s="5">
        <v>365</v>
      </c>
      <c r="J1376" s="5">
        <f t="shared" si="253"/>
        <v>730</v>
      </c>
      <c r="K1376" s="5">
        <f t="shared" si="254"/>
        <v>1095</v>
      </c>
      <c r="L1376" s="5">
        <f t="shared" si="255"/>
        <v>1460</v>
      </c>
      <c r="M1376" s="5">
        <f t="shared" si="256"/>
        <v>1825</v>
      </c>
      <c r="N1376" s="5">
        <f t="shared" si="257"/>
        <v>2190</v>
      </c>
      <c r="O1376" s="1">
        <v>2.3290384453705478E-4</v>
      </c>
      <c r="P1376" s="9">
        <f t="shared" si="258"/>
        <v>17128.247453258664</v>
      </c>
      <c r="Q1376" s="100">
        <f t="shared" si="259"/>
        <v>15732.349893825713</v>
      </c>
      <c r="R1376" s="100">
        <f t="shared" si="260"/>
        <v>14450.213535108025</v>
      </c>
      <c r="S1376" s="100">
        <f t="shared" si="261"/>
        <v>13272.567201938969</v>
      </c>
      <c r="T1376" s="100">
        <f t="shared" si="262"/>
        <v>12190.895290369775</v>
      </c>
      <c r="U1376" s="100">
        <f t="shared" si="263"/>
        <v>11197.376191024194</v>
      </c>
    </row>
    <row r="1377" spans="1:21" x14ac:dyDescent="0.25">
      <c r="A1377" s="4">
        <v>4301351375</v>
      </c>
      <c r="B1377" s="5">
        <v>109</v>
      </c>
      <c r="C1377" s="5">
        <v>62726</v>
      </c>
      <c r="D1377" s="5" t="s">
        <v>1</v>
      </c>
      <c r="E1377" s="5" t="s">
        <v>6</v>
      </c>
      <c r="F1377" s="5">
        <v>40.2305899999999</v>
      </c>
      <c r="G1377" s="6">
        <v>-110.34752</v>
      </c>
      <c r="H1377" s="4">
        <f t="shared" si="252"/>
        <v>62726</v>
      </c>
      <c r="I1377" s="5">
        <v>365</v>
      </c>
      <c r="J1377" s="5">
        <f t="shared" si="253"/>
        <v>730</v>
      </c>
      <c r="K1377" s="5">
        <f t="shared" si="254"/>
        <v>1095</v>
      </c>
      <c r="L1377" s="5">
        <f t="shared" si="255"/>
        <v>1460</v>
      </c>
      <c r="M1377" s="5">
        <f t="shared" si="256"/>
        <v>1825</v>
      </c>
      <c r="N1377" s="5">
        <f t="shared" si="257"/>
        <v>2190</v>
      </c>
      <c r="O1377" s="1">
        <v>2.3290384453705478E-4</v>
      </c>
      <c r="P1377" s="9">
        <f t="shared" si="258"/>
        <v>57614.03098204112</v>
      </c>
      <c r="Q1377" s="100">
        <f t="shared" si="259"/>
        <v>52918.671141147126</v>
      </c>
      <c r="R1377" s="100">
        <f t="shared" si="260"/>
        <v>48605.968157614006</v>
      </c>
      <c r="S1377" s="100">
        <f t="shared" si="261"/>
        <v>44644.736717547392</v>
      </c>
      <c r="T1377" s="100">
        <f t="shared" si="262"/>
        <v>41006.333010710776</v>
      </c>
      <c r="U1377" s="100">
        <f t="shared" si="263"/>
        <v>37664.447606080197</v>
      </c>
    </row>
    <row r="1378" spans="1:21" x14ac:dyDescent="0.25">
      <c r="A1378" s="4">
        <v>4301351376</v>
      </c>
      <c r="B1378" s="5">
        <v>129</v>
      </c>
      <c r="C1378" s="5">
        <v>44144</v>
      </c>
      <c r="D1378" s="5" t="s">
        <v>1</v>
      </c>
      <c r="E1378" s="5" t="s">
        <v>6</v>
      </c>
      <c r="F1378" s="5">
        <v>40.2545199999999</v>
      </c>
      <c r="G1378" s="6">
        <v>-110.3678</v>
      </c>
      <c r="H1378" s="4">
        <f t="shared" si="252"/>
        <v>44144</v>
      </c>
      <c r="I1378" s="5">
        <v>365</v>
      </c>
      <c r="J1378" s="5">
        <f t="shared" si="253"/>
        <v>730</v>
      </c>
      <c r="K1378" s="5">
        <f t="shared" si="254"/>
        <v>1095</v>
      </c>
      <c r="L1378" s="5">
        <f t="shared" si="255"/>
        <v>1460</v>
      </c>
      <c r="M1378" s="5">
        <f t="shared" si="256"/>
        <v>1825</v>
      </c>
      <c r="N1378" s="5">
        <f t="shared" si="257"/>
        <v>2190</v>
      </c>
      <c r="O1378" s="1">
        <v>2.3290384453705478E-4</v>
      </c>
      <c r="P1378" s="9">
        <f t="shared" si="258"/>
        <v>40546.404739202619</v>
      </c>
      <c r="Q1378" s="100">
        <f t="shared" si="259"/>
        <v>37242.002022363915</v>
      </c>
      <c r="R1378" s="100">
        <f t="shared" si="260"/>
        <v>34206.897591903078</v>
      </c>
      <c r="S1378" s="100">
        <f t="shared" si="261"/>
        <v>31419.144496052864</v>
      </c>
      <c r="T1378" s="100">
        <f t="shared" si="262"/>
        <v>28858.584389644111</v>
      </c>
      <c r="U1378" s="100">
        <f t="shared" si="263"/>
        <v>26506.701768370443</v>
      </c>
    </row>
    <row r="1379" spans="1:21" x14ac:dyDescent="0.25">
      <c r="A1379" s="4">
        <v>4301351387</v>
      </c>
      <c r="B1379" s="5">
        <v>191</v>
      </c>
      <c r="C1379" s="5">
        <v>18369</v>
      </c>
      <c r="D1379" s="5" t="s">
        <v>1</v>
      </c>
      <c r="E1379" s="5" t="s">
        <v>6</v>
      </c>
      <c r="F1379" s="5">
        <v>40.192700000000002</v>
      </c>
      <c r="G1379" s="6">
        <v>-110.15093</v>
      </c>
      <c r="H1379" s="4">
        <f t="shared" si="252"/>
        <v>18369</v>
      </c>
      <c r="I1379" s="5">
        <v>365</v>
      </c>
      <c r="J1379" s="5">
        <f t="shared" si="253"/>
        <v>730</v>
      </c>
      <c r="K1379" s="5">
        <f t="shared" si="254"/>
        <v>1095</v>
      </c>
      <c r="L1379" s="5">
        <f t="shared" si="255"/>
        <v>1460</v>
      </c>
      <c r="M1379" s="5">
        <f t="shared" si="256"/>
        <v>1825</v>
      </c>
      <c r="N1379" s="5">
        <f t="shared" si="257"/>
        <v>2190</v>
      </c>
      <c r="O1379" s="1">
        <v>2.3290384453705478E-4</v>
      </c>
      <c r="P1379" s="9">
        <f t="shared" si="258"/>
        <v>16871.985063755274</v>
      </c>
      <c r="Q1379" s="100">
        <f t="shared" si="259"/>
        <v>15496.972072055154</v>
      </c>
      <c r="R1379" s="100">
        <f t="shared" si="260"/>
        <v>14234.018255383919</v>
      </c>
      <c r="S1379" s="100">
        <f t="shared" si="261"/>
        <v>13073.991148242005</v>
      </c>
      <c r="T1379" s="100">
        <f t="shared" si="262"/>
        <v>12008.502551952082</v>
      </c>
      <c r="U1379" s="100">
        <f t="shared" si="263"/>
        <v>11029.847879285897</v>
      </c>
    </row>
    <row r="1380" spans="1:21" x14ac:dyDescent="0.25">
      <c r="A1380" s="4">
        <v>4301351389</v>
      </c>
      <c r="B1380" s="5">
        <v>44</v>
      </c>
      <c r="C1380" s="5">
        <v>13700</v>
      </c>
      <c r="D1380" s="5" t="s">
        <v>1</v>
      </c>
      <c r="E1380" s="5" t="s">
        <v>6</v>
      </c>
      <c r="F1380" s="5">
        <v>40.334600000000002</v>
      </c>
      <c r="G1380" s="6">
        <v>-110.19475</v>
      </c>
      <c r="H1380" s="4">
        <f t="shared" si="252"/>
        <v>13700</v>
      </c>
      <c r="I1380" s="5">
        <v>365</v>
      </c>
      <c r="J1380" s="5">
        <f t="shared" si="253"/>
        <v>730</v>
      </c>
      <c r="K1380" s="5">
        <f t="shared" si="254"/>
        <v>1095</v>
      </c>
      <c r="L1380" s="5">
        <f t="shared" si="255"/>
        <v>1460</v>
      </c>
      <c r="M1380" s="5">
        <f t="shared" si="256"/>
        <v>1825</v>
      </c>
      <c r="N1380" s="5">
        <f t="shared" si="257"/>
        <v>2190</v>
      </c>
      <c r="O1380" s="1">
        <v>2.3290384453705478E-4</v>
      </c>
      <c r="P1380" s="9">
        <f t="shared" si="258"/>
        <v>12583.493678123321</v>
      </c>
      <c r="Q1380" s="100">
        <f t="shared" si="259"/>
        <v>11557.979061851795</v>
      </c>
      <c r="R1380" s="100">
        <f t="shared" si="260"/>
        <v>10616.040617276916</v>
      </c>
      <c r="S1380" s="100">
        <f t="shared" si="261"/>
        <v>9750.8671528616396</v>
      </c>
      <c r="T1380" s="100">
        <f t="shared" si="262"/>
        <v>8956.2025674638535</v>
      </c>
      <c r="U1380" s="100">
        <f t="shared" si="263"/>
        <v>8226.3006122389233</v>
      </c>
    </row>
    <row r="1381" spans="1:21" x14ac:dyDescent="0.25">
      <c r="A1381" s="4">
        <v>4301351390</v>
      </c>
      <c r="B1381" s="5">
        <v>39</v>
      </c>
      <c r="C1381" s="5">
        <v>13786</v>
      </c>
      <c r="D1381" s="5" t="s">
        <v>1</v>
      </c>
      <c r="E1381" s="5" t="s">
        <v>6</v>
      </c>
      <c r="F1381" s="5">
        <v>40.214469999999899</v>
      </c>
      <c r="G1381" s="6">
        <v>-110.08099</v>
      </c>
      <c r="H1381" s="4">
        <f t="shared" si="252"/>
        <v>13786</v>
      </c>
      <c r="I1381" s="5">
        <v>365</v>
      </c>
      <c r="J1381" s="5">
        <f t="shared" si="253"/>
        <v>730</v>
      </c>
      <c r="K1381" s="5">
        <f t="shared" si="254"/>
        <v>1095</v>
      </c>
      <c r="L1381" s="5">
        <f t="shared" si="255"/>
        <v>1460</v>
      </c>
      <c r="M1381" s="5">
        <f t="shared" si="256"/>
        <v>1825</v>
      </c>
      <c r="N1381" s="5">
        <f t="shared" si="257"/>
        <v>2190</v>
      </c>
      <c r="O1381" s="1">
        <v>2.3290384453705478E-4</v>
      </c>
      <c r="P1381" s="9">
        <f t="shared" si="258"/>
        <v>12662.484952307161</v>
      </c>
      <c r="Q1381" s="100">
        <f t="shared" si="259"/>
        <v>11630.532799028382</v>
      </c>
      <c r="R1381" s="100">
        <f t="shared" si="260"/>
        <v>10682.681456188289</v>
      </c>
      <c r="S1381" s="100">
        <f t="shared" si="261"/>
        <v>9812.0769758650058</v>
      </c>
      <c r="T1381" s="100">
        <f t="shared" si="262"/>
        <v>9012.4239850406339</v>
      </c>
      <c r="U1381" s="100">
        <f t="shared" si="263"/>
        <v>8277.9401635274317</v>
      </c>
    </row>
    <row r="1382" spans="1:21" x14ac:dyDescent="0.25">
      <c r="A1382" s="4">
        <v>4301351400</v>
      </c>
      <c r="B1382" s="5">
        <v>77</v>
      </c>
      <c r="C1382" s="5">
        <v>17651</v>
      </c>
      <c r="D1382" s="5" t="s">
        <v>1</v>
      </c>
      <c r="E1382" s="5" t="s">
        <v>6</v>
      </c>
      <c r="F1382" s="5">
        <v>40.242260000000002</v>
      </c>
      <c r="G1382" s="6">
        <v>-110.03073000000001</v>
      </c>
      <c r="H1382" s="4">
        <f t="shared" si="252"/>
        <v>17651</v>
      </c>
      <c r="I1382" s="5">
        <v>365</v>
      </c>
      <c r="J1382" s="5">
        <f t="shared" si="253"/>
        <v>730</v>
      </c>
      <c r="K1382" s="5">
        <f t="shared" si="254"/>
        <v>1095</v>
      </c>
      <c r="L1382" s="5">
        <f t="shared" si="255"/>
        <v>1460</v>
      </c>
      <c r="M1382" s="5">
        <f t="shared" si="256"/>
        <v>1825</v>
      </c>
      <c r="N1382" s="5">
        <f t="shared" si="257"/>
        <v>2190</v>
      </c>
      <c r="O1382" s="1">
        <v>2.3290384453705478E-4</v>
      </c>
      <c r="P1382" s="9">
        <f t="shared" si="258"/>
        <v>16212.499774639031</v>
      </c>
      <c r="Q1382" s="100">
        <f t="shared" si="259"/>
        <v>14891.232731441316</v>
      </c>
      <c r="R1382" s="100">
        <f t="shared" si="260"/>
        <v>13677.644739821522</v>
      </c>
      <c r="S1382" s="100">
        <f t="shared" si="261"/>
        <v>12562.960300376702</v>
      </c>
      <c r="T1382" s="100">
        <f t="shared" si="262"/>
        <v>11539.119088927333</v>
      </c>
      <c r="U1382" s="100">
        <f t="shared" si="263"/>
        <v>10598.717672016734</v>
      </c>
    </row>
    <row r="1383" spans="1:21" x14ac:dyDescent="0.25">
      <c r="A1383" s="4">
        <v>4301351404</v>
      </c>
      <c r="B1383" s="5">
        <v>57</v>
      </c>
      <c r="C1383" s="5">
        <v>14189</v>
      </c>
      <c r="D1383" s="5" t="s">
        <v>1</v>
      </c>
      <c r="E1383" s="5" t="s">
        <v>6</v>
      </c>
      <c r="F1383" s="5">
        <v>40.287909999999897</v>
      </c>
      <c r="G1383" s="6">
        <v>-110.39379</v>
      </c>
      <c r="H1383" s="4">
        <f t="shared" si="252"/>
        <v>14189</v>
      </c>
      <c r="I1383" s="5">
        <v>365</v>
      </c>
      <c r="J1383" s="5">
        <f t="shared" si="253"/>
        <v>730</v>
      </c>
      <c r="K1383" s="5">
        <f t="shared" si="254"/>
        <v>1095</v>
      </c>
      <c r="L1383" s="5">
        <f t="shared" si="255"/>
        <v>1460</v>
      </c>
      <c r="M1383" s="5">
        <f t="shared" si="256"/>
        <v>1825</v>
      </c>
      <c r="N1383" s="5">
        <f t="shared" si="257"/>
        <v>2190</v>
      </c>
      <c r="O1383" s="1">
        <v>2.3290384453705478E-4</v>
      </c>
      <c r="P1383" s="9">
        <f t="shared" si="258"/>
        <v>13032.641737145386</v>
      </c>
      <c r="Q1383" s="100">
        <f t="shared" si="259"/>
        <v>11970.522986030299</v>
      </c>
      <c r="R1383" s="100">
        <f t="shared" si="260"/>
        <v>10994.963526900889</v>
      </c>
      <c r="S1383" s="100">
        <f t="shared" si="261"/>
        <v>10098.909053427285</v>
      </c>
      <c r="T1383" s="100">
        <f t="shared" si="262"/>
        <v>9275.8801627550802</v>
      </c>
      <c r="U1383" s="100">
        <f t="shared" si="263"/>
        <v>8519.9255027049694</v>
      </c>
    </row>
    <row r="1384" spans="1:21" x14ac:dyDescent="0.25">
      <c r="A1384" s="4">
        <v>4301351405</v>
      </c>
      <c r="B1384" s="5">
        <v>68</v>
      </c>
      <c r="C1384" s="5">
        <v>24120</v>
      </c>
      <c r="D1384" s="5" t="s">
        <v>1</v>
      </c>
      <c r="E1384" s="5" t="s">
        <v>6</v>
      </c>
      <c r="F1384" s="5">
        <v>40.256839999999897</v>
      </c>
      <c r="G1384" s="6">
        <v>-110.01054000000001</v>
      </c>
      <c r="H1384" s="4">
        <f t="shared" si="252"/>
        <v>24120</v>
      </c>
      <c r="I1384" s="5">
        <v>365</v>
      </c>
      <c r="J1384" s="5">
        <f t="shared" si="253"/>
        <v>730</v>
      </c>
      <c r="K1384" s="5">
        <f t="shared" si="254"/>
        <v>1095</v>
      </c>
      <c r="L1384" s="5">
        <f t="shared" si="255"/>
        <v>1460</v>
      </c>
      <c r="M1384" s="5">
        <f t="shared" si="256"/>
        <v>1825</v>
      </c>
      <c r="N1384" s="5">
        <f t="shared" si="257"/>
        <v>2190</v>
      </c>
      <c r="O1384" s="1">
        <v>2.3290384453705478E-4</v>
      </c>
      <c r="P1384" s="9">
        <f t="shared" si="258"/>
        <v>22154.296899002518</v>
      </c>
      <c r="Q1384" s="100">
        <f t="shared" si="259"/>
        <v>20348.792333712794</v>
      </c>
      <c r="R1384" s="100">
        <f t="shared" si="260"/>
        <v>18690.43063421308</v>
      </c>
      <c r="S1384" s="100">
        <f t="shared" si="261"/>
        <v>17167.220126060056</v>
      </c>
      <c r="T1384" s="100">
        <f t="shared" si="262"/>
        <v>15768.14641804585</v>
      </c>
      <c r="U1384" s="100">
        <f t="shared" si="263"/>
        <v>14483.092756730135</v>
      </c>
    </row>
    <row r="1385" spans="1:21" x14ac:dyDescent="0.25">
      <c r="A1385" s="4">
        <v>4301351460</v>
      </c>
      <c r="B1385" s="5">
        <v>10</v>
      </c>
      <c r="C1385" s="5">
        <v>3816</v>
      </c>
      <c r="D1385" s="5" t="s">
        <v>1</v>
      </c>
      <c r="E1385" s="5" t="s">
        <v>6</v>
      </c>
      <c r="F1385" s="5">
        <v>40.211680000000001</v>
      </c>
      <c r="G1385" s="6">
        <v>-110.335629999999</v>
      </c>
      <c r="H1385" s="4">
        <f t="shared" si="252"/>
        <v>3816</v>
      </c>
      <c r="I1385" s="5">
        <v>365</v>
      </c>
      <c r="J1385" s="5">
        <f t="shared" si="253"/>
        <v>730</v>
      </c>
      <c r="K1385" s="5">
        <f t="shared" si="254"/>
        <v>1095</v>
      </c>
      <c r="L1385" s="5">
        <f t="shared" si="255"/>
        <v>1460</v>
      </c>
      <c r="M1385" s="5">
        <f t="shared" si="256"/>
        <v>1825</v>
      </c>
      <c r="N1385" s="5">
        <f t="shared" si="257"/>
        <v>2190</v>
      </c>
      <c r="O1385" s="1">
        <v>2.3290384453705478E-4</v>
      </c>
      <c r="P1385" s="9">
        <f t="shared" si="258"/>
        <v>3505.0081661108461</v>
      </c>
      <c r="Q1385" s="100">
        <f t="shared" si="259"/>
        <v>3219.3611751844123</v>
      </c>
      <c r="R1385" s="100">
        <f t="shared" si="260"/>
        <v>2956.9935033232637</v>
      </c>
      <c r="S1385" s="100">
        <f t="shared" si="261"/>
        <v>2716.007960242337</v>
      </c>
      <c r="T1385" s="100">
        <f t="shared" si="262"/>
        <v>2494.6619706162091</v>
      </c>
      <c r="U1385" s="100">
        <f t="shared" si="263"/>
        <v>2291.3549734528274</v>
      </c>
    </row>
    <row r="1386" spans="1:21" x14ac:dyDescent="0.25">
      <c r="A1386" s="4">
        <v>4301351487</v>
      </c>
      <c r="B1386" s="5">
        <v>16</v>
      </c>
      <c r="C1386" s="5">
        <v>3536</v>
      </c>
      <c r="D1386" s="5" t="s">
        <v>1</v>
      </c>
      <c r="E1386" s="5" t="s">
        <v>6</v>
      </c>
      <c r="F1386" s="5">
        <v>40.275149999999897</v>
      </c>
      <c r="G1386" s="6">
        <v>-110.39376</v>
      </c>
      <c r="H1386" s="4">
        <f t="shared" si="252"/>
        <v>3536</v>
      </c>
      <c r="I1386" s="5">
        <v>365</v>
      </c>
      <c r="J1386" s="5">
        <f t="shared" si="253"/>
        <v>730</v>
      </c>
      <c r="K1386" s="5">
        <f t="shared" si="254"/>
        <v>1095</v>
      </c>
      <c r="L1386" s="5">
        <f t="shared" si="255"/>
        <v>1460</v>
      </c>
      <c r="M1386" s="5">
        <f t="shared" si="256"/>
        <v>1825</v>
      </c>
      <c r="N1386" s="5">
        <f t="shared" si="257"/>
        <v>2190</v>
      </c>
      <c r="O1386" s="1">
        <v>2.3290384453705478E-4</v>
      </c>
      <c r="P1386" s="9">
        <f t="shared" si="258"/>
        <v>3247.8272734192747</v>
      </c>
      <c r="Q1386" s="100">
        <f t="shared" si="259"/>
        <v>2983.1397053071491</v>
      </c>
      <c r="R1386" s="100">
        <f t="shared" si="260"/>
        <v>2740.0233301234434</v>
      </c>
      <c r="S1386" s="100">
        <f t="shared" si="261"/>
        <v>2516.7201644174279</v>
      </c>
      <c r="T1386" s="100">
        <f t="shared" si="262"/>
        <v>2311.6154947848308</v>
      </c>
      <c r="U1386" s="100">
        <f t="shared" si="263"/>
        <v>2123.2262018158272</v>
      </c>
    </row>
    <row r="1387" spans="1:21" x14ac:dyDescent="0.25">
      <c r="A1387" s="4">
        <v>4301351549</v>
      </c>
      <c r="B1387" s="5">
        <v>77</v>
      </c>
      <c r="C1387" s="5">
        <v>12824</v>
      </c>
      <c r="D1387" s="5" t="s">
        <v>1</v>
      </c>
      <c r="E1387" s="5" t="s">
        <v>6</v>
      </c>
      <c r="F1387" s="5">
        <v>40.248620000000003</v>
      </c>
      <c r="G1387" s="6">
        <v>-110.24869</v>
      </c>
      <c r="H1387" s="4">
        <f t="shared" si="252"/>
        <v>12824</v>
      </c>
      <c r="I1387" s="5">
        <v>365</v>
      </c>
      <c r="J1387" s="5">
        <f t="shared" si="253"/>
        <v>730</v>
      </c>
      <c r="K1387" s="5">
        <f t="shared" si="254"/>
        <v>1095</v>
      </c>
      <c r="L1387" s="5">
        <f t="shared" si="255"/>
        <v>1460</v>
      </c>
      <c r="M1387" s="5">
        <f t="shared" si="256"/>
        <v>1825</v>
      </c>
      <c r="N1387" s="5">
        <f t="shared" si="257"/>
        <v>2190</v>
      </c>
      <c r="O1387" s="1">
        <v>2.3290384453705478E-4</v>
      </c>
      <c r="P1387" s="9">
        <f t="shared" si="258"/>
        <v>11778.884885273976</v>
      </c>
      <c r="Q1387" s="100">
        <f t="shared" si="259"/>
        <v>10818.943320378643</v>
      </c>
      <c r="R1387" s="100">
        <f t="shared" si="260"/>
        <v>9937.2339325517642</v>
      </c>
      <c r="S1387" s="100">
        <f t="shared" si="261"/>
        <v>9127.3810487808532</v>
      </c>
      <c r="T1387" s="100">
        <f t="shared" si="262"/>
        <v>8383.5285930771133</v>
      </c>
      <c r="U1387" s="100">
        <f t="shared" si="263"/>
        <v>7700.2977409745954</v>
      </c>
    </row>
    <row r="1388" spans="1:21" x14ac:dyDescent="0.25">
      <c r="A1388" s="4">
        <v>4304715397</v>
      </c>
      <c r="B1388" s="5">
        <v>366</v>
      </c>
      <c r="C1388" s="5">
        <v>2742</v>
      </c>
      <c r="D1388" s="5" t="s">
        <v>1</v>
      </c>
      <c r="E1388" s="5" t="s">
        <v>7</v>
      </c>
      <c r="F1388" s="5">
        <v>40.366390000000003</v>
      </c>
      <c r="G1388" s="6">
        <v>-109.41603000000001</v>
      </c>
      <c r="H1388" s="4">
        <f t="shared" si="252"/>
        <v>2742</v>
      </c>
      <c r="I1388" s="5">
        <v>365</v>
      </c>
      <c r="J1388" s="5">
        <f t="shared" si="253"/>
        <v>730</v>
      </c>
      <c r="K1388" s="5">
        <f t="shared" si="254"/>
        <v>1095</v>
      </c>
      <c r="L1388" s="5">
        <f t="shared" si="255"/>
        <v>1460</v>
      </c>
      <c r="M1388" s="5">
        <f t="shared" si="256"/>
        <v>1825</v>
      </c>
      <c r="N1388" s="5">
        <f t="shared" si="257"/>
        <v>2190</v>
      </c>
      <c r="O1388" s="1">
        <v>2.3290384453705478E-4</v>
      </c>
      <c r="P1388" s="9">
        <f t="shared" si="258"/>
        <v>2518.5357420010323</v>
      </c>
      <c r="Q1388" s="100">
        <f t="shared" si="259"/>
        <v>2313.2831085837679</v>
      </c>
      <c r="R1388" s="100">
        <f t="shared" si="260"/>
        <v>2124.7579104068104</v>
      </c>
      <c r="S1388" s="100">
        <f t="shared" si="261"/>
        <v>1951.5969148282204</v>
      </c>
      <c r="T1388" s="100">
        <f t="shared" si="262"/>
        <v>1792.5479883201376</v>
      </c>
      <c r="U1388" s="100">
        <f t="shared" si="263"/>
        <v>1646.4610422451919</v>
      </c>
    </row>
    <row r="1389" spans="1:21" x14ac:dyDescent="0.25">
      <c r="A1389" s="4">
        <v>4304715400</v>
      </c>
      <c r="B1389" s="5">
        <v>366</v>
      </c>
      <c r="C1389" s="5">
        <v>4538</v>
      </c>
      <c r="D1389" s="5" t="s">
        <v>1</v>
      </c>
      <c r="E1389" s="5" t="s">
        <v>7</v>
      </c>
      <c r="F1389" s="5">
        <v>40.366410000000002</v>
      </c>
      <c r="G1389" s="6">
        <v>-109.4186</v>
      </c>
      <c r="H1389" s="4">
        <f t="shared" si="252"/>
        <v>4538</v>
      </c>
      <c r="I1389" s="5">
        <v>365</v>
      </c>
      <c r="J1389" s="5">
        <f t="shared" si="253"/>
        <v>730</v>
      </c>
      <c r="K1389" s="5">
        <f t="shared" si="254"/>
        <v>1095</v>
      </c>
      <c r="L1389" s="5">
        <f t="shared" si="255"/>
        <v>1460</v>
      </c>
      <c r="M1389" s="5">
        <f t="shared" si="256"/>
        <v>1825</v>
      </c>
      <c r="N1389" s="5">
        <f t="shared" si="257"/>
        <v>2190</v>
      </c>
      <c r="O1389" s="1">
        <v>2.3290384453705478E-4</v>
      </c>
      <c r="P1389" s="9">
        <f t="shared" si="258"/>
        <v>4168.1674679798271</v>
      </c>
      <c r="Q1389" s="100">
        <f t="shared" si="259"/>
        <v>3828.4751082250687</v>
      </c>
      <c r="R1389" s="100">
        <f t="shared" si="260"/>
        <v>3516.4665927885144</v>
      </c>
      <c r="S1389" s="100">
        <f t="shared" si="261"/>
        <v>3229.8857766194251</v>
      </c>
      <c r="T1389" s="100">
        <f t="shared" si="262"/>
        <v>2966.6603832956907</v>
      </c>
      <c r="U1389" s="100">
        <f t="shared" si="263"/>
        <v>2724.8870203168058</v>
      </c>
    </row>
    <row r="1390" spans="1:21" x14ac:dyDescent="0.25">
      <c r="A1390" s="4">
        <v>4304715401</v>
      </c>
      <c r="B1390" s="5">
        <v>357</v>
      </c>
      <c r="C1390" s="5">
        <v>5798</v>
      </c>
      <c r="D1390" s="5" t="s">
        <v>1</v>
      </c>
      <c r="E1390" s="5" t="s">
        <v>7</v>
      </c>
      <c r="F1390" s="5">
        <v>40.366230000000002</v>
      </c>
      <c r="G1390" s="6">
        <v>-109.42334</v>
      </c>
      <c r="H1390" s="4">
        <f t="shared" si="252"/>
        <v>5798</v>
      </c>
      <c r="I1390" s="5">
        <v>365</v>
      </c>
      <c r="J1390" s="5">
        <f t="shared" si="253"/>
        <v>730</v>
      </c>
      <c r="K1390" s="5">
        <f t="shared" si="254"/>
        <v>1095</v>
      </c>
      <c r="L1390" s="5">
        <f t="shared" si="255"/>
        <v>1460</v>
      </c>
      <c r="M1390" s="5">
        <f t="shared" si="256"/>
        <v>1825</v>
      </c>
      <c r="N1390" s="5">
        <f t="shared" si="257"/>
        <v>2190</v>
      </c>
      <c r="O1390" s="1">
        <v>2.3290384453705478E-4</v>
      </c>
      <c r="P1390" s="9">
        <f t="shared" si="258"/>
        <v>5325.4814850918983</v>
      </c>
      <c r="Q1390" s="100">
        <f t="shared" si="259"/>
        <v>4891.4717226727516</v>
      </c>
      <c r="R1390" s="100">
        <f t="shared" si="260"/>
        <v>4492.832372187705</v>
      </c>
      <c r="S1390" s="100">
        <f t="shared" si="261"/>
        <v>4126.6808578315176</v>
      </c>
      <c r="T1390" s="100">
        <f t="shared" si="262"/>
        <v>3790.3695245368917</v>
      </c>
      <c r="U1390" s="100">
        <f t="shared" si="263"/>
        <v>3481.4664926833052</v>
      </c>
    </row>
    <row r="1391" spans="1:21" x14ac:dyDescent="0.25">
      <c r="A1391" s="4">
        <v>4304715403</v>
      </c>
      <c r="B1391" s="5">
        <v>366</v>
      </c>
      <c r="C1391" s="5">
        <v>6823</v>
      </c>
      <c r="D1391" s="5" t="s">
        <v>1</v>
      </c>
      <c r="E1391" s="5" t="s">
        <v>7</v>
      </c>
      <c r="F1391" s="5">
        <v>40.3706099999999</v>
      </c>
      <c r="G1391" s="6">
        <v>-109.41607</v>
      </c>
      <c r="H1391" s="4">
        <f t="shared" si="252"/>
        <v>6823</v>
      </c>
      <c r="I1391" s="5">
        <v>365</v>
      </c>
      <c r="J1391" s="5">
        <f t="shared" si="253"/>
        <v>730</v>
      </c>
      <c r="K1391" s="5">
        <f t="shared" si="254"/>
        <v>1095</v>
      </c>
      <c r="L1391" s="5">
        <f t="shared" si="255"/>
        <v>1460</v>
      </c>
      <c r="M1391" s="5">
        <f t="shared" si="256"/>
        <v>1825</v>
      </c>
      <c r="N1391" s="5">
        <f t="shared" si="257"/>
        <v>2190</v>
      </c>
      <c r="O1391" s="1">
        <v>2.3290384453705478E-4</v>
      </c>
      <c r="P1391" s="9">
        <f t="shared" si="258"/>
        <v>6266.9472529806872</v>
      </c>
      <c r="Q1391" s="100">
        <f t="shared" si="259"/>
        <v>5756.2110320448755</v>
      </c>
      <c r="R1391" s="100">
        <f t="shared" si="260"/>
        <v>5287.0981847941894</v>
      </c>
      <c r="S1391" s="100">
        <f t="shared" si="261"/>
        <v>4856.2165389762749</v>
      </c>
      <c r="T1391" s="100">
        <f t="shared" si="262"/>
        <v>4460.4503735624721</v>
      </c>
      <c r="U1391" s="100">
        <f t="shared" si="263"/>
        <v>4096.9378888544652</v>
      </c>
    </row>
    <row r="1392" spans="1:21" x14ac:dyDescent="0.25">
      <c r="A1392" s="4">
        <v>4304715489</v>
      </c>
      <c r="B1392" s="5">
        <v>366</v>
      </c>
      <c r="C1392" s="5">
        <v>1853</v>
      </c>
      <c r="D1392" s="5" t="s">
        <v>1</v>
      </c>
      <c r="E1392" s="5" t="s">
        <v>7</v>
      </c>
      <c r="F1392" s="5">
        <v>40.364550000000001</v>
      </c>
      <c r="G1392" s="6">
        <v>-109.41152</v>
      </c>
      <c r="H1392" s="4">
        <f t="shared" si="252"/>
        <v>1853</v>
      </c>
      <c r="I1392" s="5">
        <v>365</v>
      </c>
      <c r="J1392" s="5">
        <f t="shared" si="253"/>
        <v>730</v>
      </c>
      <c r="K1392" s="5">
        <f t="shared" si="254"/>
        <v>1095</v>
      </c>
      <c r="L1392" s="5">
        <f t="shared" si="255"/>
        <v>1460</v>
      </c>
      <c r="M1392" s="5">
        <f t="shared" si="256"/>
        <v>1825</v>
      </c>
      <c r="N1392" s="5">
        <f t="shared" si="257"/>
        <v>2190</v>
      </c>
      <c r="O1392" s="1">
        <v>2.3290384453705478E-4</v>
      </c>
      <c r="P1392" s="9">
        <f t="shared" si="258"/>
        <v>1701.986407705293</v>
      </c>
      <c r="Q1392" s="100">
        <f t="shared" si="259"/>
        <v>1563.279941723458</v>
      </c>
      <c r="R1392" s="100">
        <f t="shared" si="260"/>
        <v>1435.8776104973815</v>
      </c>
      <c r="S1392" s="100">
        <f t="shared" si="261"/>
        <v>1318.8581630841329</v>
      </c>
      <c r="T1392" s="100">
        <f t="shared" si="262"/>
        <v>1211.3754275555125</v>
      </c>
      <c r="U1392" s="100">
        <f t="shared" si="263"/>
        <v>1112.6521922977172</v>
      </c>
    </row>
    <row r="1393" spans="1:21" x14ac:dyDescent="0.25">
      <c r="A1393" s="4">
        <v>4304715549</v>
      </c>
      <c r="B1393" s="5">
        <v>341</v>
      </c>
      <c r="C1393" s="5">
        <v>3137</v>
      </c>
      <c r="D1393" s="5" t="s">
        <v>1</v>
      </c>
      <c r="E1393" s="5" t="s">
        <v>7</v>
      </c>
      <c r="F1393" s="5">
        <v>40.391120000000001</v>
      </c>
      <c r="G1393" s="6">
        <v>-109.95191</v>
      </c>
      <c r="H1393" s="4">
        <f t="shared" si="252"/>
        <v>3137</v>
      </c>
      <c r="I1393" s="5">
        <v>365</v>
      </c>
      <c r="J1393" s="5">
        <f t="shared" si="253"/>
        <v>730</v>
      </c>
      <c r="K1393" s="5">
        <f t="shared" si="254"/>
        <v>1095</v>
      </c>
      <c r="L1393" s="5">
        <f t="shared" si="255"/>
        <v>1460</v>
      </c>
      <c r="M1393" s="5">
        <f t="shared" si="256"/>
        <v>1825</v>
      </c>
      <c r="N1393" s="5">
        <f t="shared" si="257"/>
        <v>2190</v>
      </c>
      <c r="O1393" s="1">
        <v>2.3290384453705478E-4</v>
      </c>
      <c r="P1393" s="9">
        <f t="shared" si="258"/>
        <v>2881.344501333785</v>
      </c>
      <c r="Q1393" s="100">
        <f t="shared" si="259"/>
        <v>2646.5241107320494</v>
      </c>
      <c r="R1393" s="100">
        <f t="shared" si="260"/>
        <v>2430.8408333136999</v>
      </c>
      <c r="S1393" s="100">
        <f t="shared" si="261"/>
        <v>2232.7350553669316</v>
      </c>
      <c r="T1393" s="100">
        <f t="shared" si="262"/>
        <v>2050.7742667251173</v>
      </c>
      <c r="U1393" s="100">
        <f t="shared" si="263"/>
        <v>1883.6427022331025</v>
      </c>
    </row>
    <row r="1394" spans="1:21" x14ac:dyDescent="0.25">
      <c r="A1394" s="4">
        <v>4304715589</v>
      </c>
      <c r="B1394" s="5">
        <v>87</v>
      </c>
      <c r="C1394" s="5">
        <v>736</v>
      </c>
      <c r="D1394" s="5" t="s">
        <v>1</v>
      </c>
      <c r="E1394" s="5" t="s">
        <v>7</v>
      </c>
      <c r="F1394" s="5">
        <v>40.342550000000003</v>
      </c>
      <c r="G1394" s="6">
        <v>-109.76427</v>
      </c>
      <c r="H1394" s="4">
        <f t="shared" si="252"/>
        <v>736</v>
      </c>
      <c r="I1394" s="5">
        <v>365</v>
      </c>
      <c r="J1394" s="5">
        <f t="shared" si="253"/>
        <v>730</v>
      </c>
      <c r="K1394" s="5">
        <f t="shared" si="254"/>
        <v>1095</v>
      </c>
      <c r="L1394" s="5">
        <f t="shared" si="255"/>
        <v>1460</v>
      </c>
      <c r="M1394" s="5">
        <f t="shared" si="256"/>
        <v>1825</v>
      </c>
      <c r="N1394" s="5">
        <f t="shared" si="257"/>
        <v>2190</v>
      </c>
      <c r="O1394" s="1">
        <v>2.3290384453705478E-4</v>
      </c>
      <c r="P1394" s="9">
        <f t="shared" si="258"/>
        <v>676.01834650355943</v>
      </c>
      <c r="Q1394" s="100">
        <f t="shared" si="259"/>
        <v>620.92500653451975</v>
      </c>
      <c r="R1394" s="100">
        <f t="shared" si="260"/>
        <v>570.32159812524162</v>
      </c>
      <c r="S1394" s="100">
        <f t="shared" si="261"/>
        <v>523.84220616833341</v>
      </c>
      <c r="T1394" s="100">
        <f t="shared" si="262"/>
        <v>481.15073647105078</v>
      </c>
      <c r="U1394" s="100">
        <f t="shared" si="263"/>
        <v>441.93848544582829</v>
      </c>
    </row>
    <row r="1395" spans="1:21" x14ac:dyDescent="0.25">
      <c r="A1395" s="4">
        <v>4304715591</v>
      </c>
      <c r="B1395" s="5">
        <v>366</v>
      </c>
      <c r="C1395" s="5">
        <v>2121</v>
      </c>
      <c r="D1395" s="5" t="s">
        <v>1</v>
      </c>
      <c r="E1395" s="5" t="s">
        <v>7</v>
      </c>
      <c r="F1395" s="5">
        <v>40.364579999999897</v>
      </c>
      <c r="G1395" s="6">
        <v>-109.41624</v>
      </c>
      <c r="H1395" s="4">
        <f t="shared" si="252"/>
        <v>2121</v>
      </c>
      <c r="I1395" s="5">
        <v>365</v>
      </c>
      <c r="J1395" s="5">
        <f t="shared" si="253"/>
        <v>730</v>
      </c>
      <c r="K1395" s="5">
        <f t="shared" si="254"/>
        <v>1095</v>
      </c>
      <c r="L1395" s="5">
        <f t="shared" si="255"/>
        <v>1460</v>
      </c>
      <c r="M1395" s="5">
        <f t="shared" si="256"/>
        <v>1825</v>
      </c>
      <c r="N1395" s="5">
        <f t="shared" si="257"/>
        <v>2190</v>
      </c>
      <c r="O1395" s="1">
        <v>2.3290384453705478E-4</v>
      </c>
      <c r="P1395" s="9">
        <f t="shared" si="258"/>
        <v>1948.1452621386543</v>
      </c>
      <c r="Q1395" s="100">
        <f t="shared" si="259"/>
        <v>1789.3776343202669</v>
      </c>
      <c r="R1395" s="100">
        <f t="shared" si="260"/>
        <v>1643.549061988638</v>
      </c>
      <c r="S1395" s="100">
        <f t="shared" si="261"/>
        <v>1509.6050533736891</v>
      </c>
      <c r="T1395" s="100">
        <f t="shared" si="262"/>
        <v>1386.5770544226884</v>
      </c>
      <c r="U1395" s="100">
        <f t="shared" si="263"/>
        <v>1273.5754451502742</v>
      </c>
    </row>
    <row r="1396" spans="1:21" x14ac:dyDescent="0.25">
      <c r="A1396" s="4">
        <v>4304715593</v>
      </c>
      <c r="B1396" s="5">
        <v>275</v>
      </c>
      <c r="C1396" s="5">
        <v>1060</v>
      </c>
      <c r="D1396" s="5" t="s">
        <v>1</v>
      </c>
      <c r="E1396" s="5" t="s">
        <v>7</v>
      </c>
      <c r="F1396" s="5">
        <v>40.364469999999898</v>
      </c>
      <c r="G1396" s="6">
        <v>-109.4067</v>
      </c>
      <c r="H1396" s="4">
        <f t="shared" si="252"/>
        <v>1060</v>
      </c>
      <c r="I1396" s="5">
        <v>365</v>
      </c>
      <c r="J1396" s="5">
        <f t="shared" si="253"/>
        <v>730</v>
      </c>
      <c r="K1396" s="5">
        <f t="shared" si="254"/>
        <v>1095</v>
      </c>
      <c r="L1396" s="5">
        <f t="shared" si="255"/>
        <v>1460</v>
      </c>
      <c r="M1396" s="5">
        <f t="shared" si="256"/>
        <v>1825</v>
      </c>
      <c r="N1396" s="5">
        <f t="shared" si="257"/>
        <v>2190</v>
      </c>
      <c r="O1396" s="1">
        <v>2.3290384453705478E-4</v>
      </c>
      <c r="P1396" s="9">
        <f t="shared" si="258"/>
        <v>973.61337947523498</v>
      </c>
      <c r="Q1396" s="100">
        <f t="shared" si="259"/>
        <v>894.26699310678111</v>
      </c>
      <c r="R1396" s="100">
        <f t="shared" si="260"/>
        <v>821.38708425646212</v>
      </c>
      <c r="S1396" s="100">
        <f t="shared" si="261"/>
        <v>754.4466556228715</v>
      </c>
      <c r="T1396" s="100">
        <f t="shared" si="262"/>
        <v>692.96165850450245</v>
      </c>
      <c r="U1396" s="100">
        <f t="shared" si="263"/>
        <v>636.48749262578531</v>
      </c>
    </row>
    <row r="1397" spans="1:21" x14ac:dyDescent="0.25">
      <c r="A1397" s="4">
        <v>4304715595</v>
      </c>
      <c r="B1397" s="5">
        <v>366</v>
      </c>
      <c r="C1397" s="5">
        <v>1784</v>
      </c>
      <c r="D1397" s="5" t="s">
        <v>1</v>
      </c>
      <c r="E1397" s="5" t="s">
        <v>7</v>
      </c>
      <c r="F1397" s="5">
        <v>40.364130000000003</v>
      </c>
      <c r="G1397" s="6">
        <v>-109.41422</v>
      </c>
      <c r="H1397" s="4">
        <f t="shared" si="252"/>
        <v>1784</v>
      </c>
      <c r="I1397" s="5">
        <v>365</v>
      </c>
      <c r="J1397" s="5">
        <f t="shared" si="253"/>
        <v>730</v>
      </c>
      <c r="K1397" s="5">
        <f t="shared" si="254"/>
        <v>1095</v>
      </c>
      <c r="L1397" s="5">
        <f t="shared" si="255"/>
        <v>1460</v>
      </c>
      <c r="M1397" s="5">
        <f t="shared" si="256"/>
        <v>1825</v>
      </c>
      <c r="N1397" s="5">
        <f t="shared" si="257"/>
        <v>2190</v>
      </c>
      <c r="O1397" s="1">
        <v>2.3290384453705478E-4</v>
      </c>
      <c r="P1397" s="9">
        <f t="shared" si="258"/>
        <v>1638.6096877205841</v>
      </c>
      <c r="Q1397" s="100">
        <f t="shared" si="259"/>
        <v>1505.0682223608467</v>
      </c>
      <c r="R1397" s="100">
        <f t="shared" si="260"/>
        <v>1382.4099606731399</v>
      </c>
      <c r="S1397" s="100">
        <f t="shared" si="261"/>
        <v>1269.7479562558515</v>
      </c>
      <c r="T1397" s="100">
        <f t="shared" si="262"/>
        <v>1166.2675460113514</v>
      </c>
      <c r="U1397" s="100">
        <f t="shared" si="263"/>
        <v>1071.2204592871708</v>
      </c>
    </row>
    <row r="1398" spans="1:21" x14ac:dyDescent="0.25">
      <c r="A1398" s="4">
        <v>4304715682</v>
      </c>
      <c r="B1398" s="5">
        <v>366</v>
      </c>
      <c r="C1398" s="5">
        <v>3176</v>
      </c>
      <c r="D1398" s="5" t="s">
        <v>1</v>
      </c>
      <c r="E1398" s="5" t="s">
        <v>7</v>
      </c>
      <c r="F1398" s="5">
        <v>40.364570000000001</v>
      </c>
      <c r="G1398" s="6">
        <v>-109.41858000000001</v>
      </c>
      <c r="H1398" s="4">
        <f t="shared" si="252"/>
        <v>3176</v>
      </c>
      <c r="I1398" s="5">
        <v>365</v>
      </c>
      <c r="J1398" s="5">
        <f t="shared" si="253"/>
        <v>730</v>
      </c>
      <c r="K1398" s="5">
        <f t="shared" si="254"/>
        <v>1095</v>
      </c>
      <c r="L1398" s="5">
        <f t="shared" si="255"/>
        <v>1460</v>
      </c>
      <c r="M1398" s="5">
        <f t="shared" si="256"/>
        <v>1825</v>
      </c>
      <c r="N1398" s="5">
        <f t="shared" si="257"/>
        <v>2190</v>
      </c>
      <c r="O1398" s="1">
        <v>2.3290384453705478E-4</v>
      </c>
      <c r="P1398" s="9">
        <f t="shared" si="258"/>
        <v>2917.1661256729685</v>
      </c>
      <c r="Q1398" s="100">
        <f t="shared" si="259"/>
        <v>2679.4263868935254</v>
      </c>
      <c r="R1398" s="100">
        <f t="shared" si="260"/>
        <v>2461.061678866532</v>
      </c>
      <c r="S1398" s="100">
        <f t="shared" si="261"/>
        <v>2260.49299835683</v>
      </c>
      <c r="T1398" s="100">
        <f t="shared" si="262"/>
        <v>2076.2700258587734</v>
      </c>
      <c r="U1398" s="100">
        <f t="shared" si="263"/>
        <v>1907.0606382825417</v>
      </c>
    </row>
    <row r="1399" spans="1:21" x14ac:dyDescent="0.25">
      <c r="A1399" s="4">
        <v>4304715685</v>
      </c>
      <c r="B1399" s="5">
        <v>335</v>
      </c>
      <c r="C1399" s="5">
        <v>2746</v>
      </c>
      <c r="D1399" s="5" t="s">
        <v>1</v>
      </c>
      <c r="E1399" s="5" t="s">
        <v>7</v>
      </c>
      <c r="F1399" s="5">
        <v>40.3643199999999</v>
      </c>
      <c r="G1399" s="6">
        <v>-109.42333000000001</v>
      </c>
      <c r="H1399" s="4">
        <f t="shared" si="252"/>
        <v>2746</v>
      </c>
      <c r="I1399" s="5">
        <v>365</v>
      </c>
      <c r="J1399" s="5">
        <f t="shared" si="253"/>
        <v>730</v>
      </c>
      <c r="K1399" s="5">
        <f t="shared" si="254"/>
        <v>1095</v>
      </c>
      <c r="L1399" s="5">
        <f t="shared" si="255"/>
        <v>1460</v>
      </c>
      <c r="M1399" s="5">
        <f t="shared" si="256"/>
        <v>1825</v>
      </c>
      <c r="N1399" s="5">
        <f t="shared" si="257"/>
        <v>2190</v>
      </c>
      <c r="O1399" s="1">
        <v>2.3290384453705478E-4</v>
      </c>
      <c r="P1399" s="9">
        <f t="shared" si="258"/>
        <v>2522.2097547537692</v>
      </c>
      <c r="Q1399" s="100">
        <f t="shared" si="259"/>
        <v>2316.6577010105857</v>
      </c>
      <c r="R1399" s="100">
        <f t="shared" si="260"/>
        <v>2127.8574843096653</v>
      </c>
      <c r="S1399" s="100">
        <f t="shared" si="261"/>
        <v>1954.4438833400047</v>
      </c>
      <c r="T1399" s="100">
        <f t="shared" si="262"/>
        <v>1795.1629379748715</v>
      </c>
      <c r="U1399" s="100">
        <f t="shared" si="263"/>
        <v>1648.8628818400061</v>
      </c>
    </row>
    <row r="1400" spans="1:21" x14ac:dyDescent="0.25">
      <c r="A1400" s="4">
        <v>4304715686</v>
      </c>
      <c r="B1400" s="5">
        <v>366</v>
      </c>
      <c r="C1400" s="5">
        <v>4496</v>
      </c>
      <c r="D1400" s="5" t="s">
        <v>1</v>
      </c>
      <c r="E1400" s="5" t="s">
        <v>7</v>
      </c>
      <c r="F1400" s="5">
        <v>40.360770000000002</v>
      </c>
      <c r="G1400" s="6">
        <v>-109.40603</v>
      </c>
      <c r="H1400" s="4">
        <f t="shared" si="252"/>
        <v>4496</v>
      </c>
      <c r="I1400" s="5">
        <v>365</v>
      </c>
      <c r="J1400" s="5">
        <f t="shared" si="253"/>
        <v>730</v>
      </c>
      <c r="K1400" s="5">
        <f t="shared" si="254"/>
        <v>1095</v>
      </c>
      <c r="L1400" s="5">
        <f t="shared" si="255"/>
        <v>1460</v>
      </c>
      <c r="M1400" s="5">
        <f t="shared" si="256"/>
        <v>1825</v>
      </c>
      <c r="N1400" s="5">
        <f t="shared" si="257"/>
        <v>2190</v>
      </c>
      <c r="O1400" s="1">
        <v>2.3290384453705478E-4</v>
      </c>
      <c r="P1400" s="9">
        <f t="shared" si="258"/>
        <v>4129.5903340760915</v>
      </c>
      <c r="Q1400" s="100">
        <f t="shared" si="259"/>
        <v>3793.0418877434795</v>
      </c>
      <c r="R1400" s="100">
        <f t="shared" si="260"/>
        <v>3483.9210668085411</v>
      </c>
      <c r="S1400" s="100">
        <f t="shared" si="261"/>
        <v>3199.9926072456888</v>
      </c>
      <c r="T1400" s="100">
        <f t="shared" si="262"/>
        <v>2939.2034119209843</v>
      </c>
      <c r="U1400" s="100">
        <f t="shared" si="263"/>
        <v>2699.6677045712554</v>
      </c>
    </row>
    <row r="1401" spans="1:21" x14ac:dyDescent="0.25">
      <c r="A1401" s="4">
        <v>4304730164</v>
      </c>
      <c r="B1401" s="5">
        <v>309</v>
      </c>
      <c r="C1401" s="5">
        <v>12050</v>
      </c>
      <c r="D1401" s="5" t="s">
        <v>1</v>
      </c>
      <c r="E1401" s="5" t="s">
        <v>7</v>
      </c>
      <c r="F1401" s="5">
        <v>40.326790000000003</v>
      </c>
      <c r="G1401" s="6">
        <v>-109.94325000000001</v>
      </c>
      <c r="H1401" s="4">
        <f t="shared" si="252"/>
        <v>12050</v>
      </c>
      <c r="I1401" s="5">
        <v>365</v>
      </c>
      <c r="J1401" s="5">
        <f t="shared" si="253"/>
        <v>730</v>
      </c>
      <c r="K1401" s="5">
        <f t="shared" si="254"/>
        <v>1095</v>
      </c>
      <c r="L1401" s="5">
        <f t="shared" si="255"/>
        <v>1460</v>
      </c>
      <c r="M1401" s="5">
        <f t="shared" si="256"/>
        <v>1825</v>
      </c>
      <c r="N1401" s="5">
        <f t="shared" si="257"/>
        <v>2190</v>
      </c>
      <c r="O1401" s="1">
        <v>2.3290384453705478E-4</v>
      </c>
      <c r="P1401" s="9">
        <f t="shared" si="258"/>
        <v>11067.963417619418</v>
      </c>
      <c r="Q1401" s="100">
        <f t="shared" si="259"/>
        <v>10165.959685789352</v>
      </c>
      <c r="R1401" s="100">
        <f t="shared" si="260"/>
        <v>9337.4663823494047</v>
      </c>
      <c r="S1401" s="100">
        <f t="shared" si="261"/>
        <v>8576.4926417505667</v>
      </c>
      <c r="T1401" s="100">
        <f t="shared" si="262"/>
        <v>7877.53583488609</v>
      </c>
      <c r="U1401" s="100">
        <f t="shared" si="263"/>
        <v>7235.5417793780316</v>
      </c>
    </row>
    <row r="1402" spans="1:21" x14ac:dyDescent="0.25">
      <c r="A1402" s="4">
        <v>4304730174</v>
      </c>
      <c r="B1402" s="5">
        <v>366</v>
      </c>
      <c r="C1402" s="5">
        <v>4069</v>
      </c>
      <c r="D1402" s="5" t="s">
        <v>1</v>
      </c>
      <c r="E1402" s="5" t="s">
        <v>7</v>
      </c>
      <c r="F1402" s="5">
        <v>40.3401</v>
      </c>
      <c r="G1402" s="6">
        <v>-109.94352000000001</v>
      </c>
      <c r="H1402" s="4">
        <f t="shared" si="252"/>
        <v>4069</v>
      </c>
      <c r="I1402" s="5">
        <v>365</v>
      </c>
      <c r="J1402" s="5">
        <f t="shared" si="253"/>
        <v>730</v>
      </c>
      <c r="K1402" s="5">
        <f t="shared" si="254"/>
        <v>1095</v>
      </c>
      <c r="L1402" s="5">
        <f t="shared" si="255"/>
        <v>1460</v>
      </c>
      <c r="M1402" s="5">
        <f t="shared" si="256"/>
        <v>1825</v>
      </c>
      <c r="N1402" s="5">
        <f t="shared" si="257"/>
        <v>2190</v>
      </c>
      <c r="O1402" s="1">
        <v>2.3290384453705478E-4</v>
      </c>
      <c r="P1402" s="9">
        <f t="shared" si="258"/>
        <v>3737.3894727214447</v>
      </c>
      <c r="Q1402" s="100">
        <f t="shared" si="259"/>
        <v>3432.8041461806533</v>
      </c>
      <c r="R1402" s="100">
        <f t="shared" si="260"/>
        <v>3153.0415526788156</v>
      </c>
      <c r="S1402" s="100">
        <f t="shared" si="261"/>
        <v>2896.0787186127018</v>
      </c>
      <c r="T1402" s="100">
        <f t="shared" si="262"/>
        <v>2660.0575362781328</v>
      </c>
      <c r="U1402" s="100">
        <f t="shared" si="263"/>
        <v>2443.2713278248307</v>
      </c>
    </row>
    <row r="1403" spans="1:21" x14ac:dyDescent="0.25">
      <c r="A1403" s="4">
        <v>4304730175</v>
      </c>
      <c r="B1403" s="5">
        <v>210</v>
      </c>
      <c r="C1403" s="5">
        <v>2121</v>
      </c>
      <c r="D1403" s="5" t="s">
        <v>1</v>
      </c>
      <c r="E1403" s="5" t="s">
        <v>7</v>
      </c>
      <c r="F1403" s="5">
        <v>40.347720000000002</v>
      </c>
      <c r="G1403" s="6">
        <v>-109.802809999999</v>
      </c>
      <c r="H1403" s="4">
        <f t="shared" si="252"/>
        <v>2121</v>
      </c>
      <c r="I1403" s="5">
        <v>365</v>
      </c>
      <c r="J1403" s="5">
        <f t="shared" si="253"/>
        <v>730</v>
      </c>
      <c r="K1403" s="5">
        <f t="shared" si="254"/>
        <v>1095</v>
      </c>
      <c r="L1403" s="5">
        <f t="shared" si="255"/>
        <v>1460</v>
      </c>
      <c r="M1403" s="5">
        <f t="shared" si="256"/>
        <v>1825</v>
      </c>
      <c r="N1403" s="5">
        <f t="shared" si="257"/>
        <v>2190</v>
      </c>
      <c r="O1403" s="1">
        <v>2.3290384453705478E-4</v>
      </c>
      <c r="P1403" s="9">
        <f t="shared" si="258"/>
        <v>1948.1452621386543</v>
      </c>
      <c r="Q1403" s="100">
        <f t="shared" si="259"/>
        <v>1789.3776343202669</v>
      </c>
      <c r="R1403" s="100">
        <f t="shared" si="260"/>
        <v>1643.549061988638</v>
      </c>
      <c r="S1403" s="100">
        <f t="shared" si="261"/>
        <v>1509.6050533736891</v>
      </c>
      <c r="T1403" s="100">
        <f t="shared" si="262"/>
        <v>1386.5770544226884</v>
      </c>
      <c r="U1403" s="100">
        <f t="shared" si="263"/>
        <v>1273.5754451502742</v>
      </c>
    </row>
    <row r="1404" spans="1:21" x14ac:dyDescent="0.25">
      <c r="A1404" s="4">
        <v>4304730176</v>
      </c>
      <c r="B1404" s="5">
        <v>366</v>
      </c>
      <c r="C1404" s="5">
        <v>4702</v>
      </c>
      <c r="D1404" s="5" t="s">
        <v>1</v>
      </c>
      <c r="E1404" s="5" t="s">
        <v>7</v>
      </c>
      <c r="F1404" s="5">
        <v>40.308169999999897</v>
      </c>
      <c r="G1404" s="6">
        <v>-109.94201</v>
      </c>
      <c r="H1404" s="4">
        <f t="shared" si="252"/>
        <v>4702</v>
      </c>
      <c r="I1404" s="5">
        <v>365</v>
      </c>
      <c r="J1404" s="5">
        <f t="shared" si="253"/>
        <v>730</v>
      </c>
      <c r="K1404" s="5">
        <f t="shared" si="254"/>
        <v>1095</v>
      </c>
      <c r="L1404" s="5">
        <f t="shared" si="255"/>
        <v>1460</v>
      </c>
      <c r="M1404" s="5">
        <f t="shared" si="256"/>
        <v>1825</v>
      </c>
      <c r="N1404" s="5">
        <f t="shared" si="257"/>
        <v>2190</v>
      </c>
      <c r="O1404" s="1">
        <v>2.3290384453705478E-4</v>
      </c>
      <c r="P1404" s="9">
        <f t="shared" si="258"/>
        <v>4318.8019908420329</v>
      </c>
      <c r="Q1404" s="100">
        <f t="shared" si="259"/>
        <v>3966.8333977246084</v>
      </c>
      <c r="R1404" s="100">
        <f t="shared" si="260"/>
        <v>3643.5491228055521</v>
      </c>
      <c r="S1404" s="100">
        <f t="shared" si="261"/>
        <v>3346.6114856025865</v>
      </c>
      <c r="T1404" s="100">
        <f t="shared" si="262"/>
        <v>3073.8733191397837</v>
      </c>
      <c r="U1404" s="100">
        <f t="shared" si="263"/>
        <v>2823.3624437041913</v>
      </c>
    </row>
    <row r="1405" spans="1:21" x14ac:dyDescent="0.25">
      <c r="A1405" s="4">
        <v>4304730181</v>
      </c>
      <c r="B1405" s="5">
        <v>152</v>
      </c>
      <c r="C1405" s="5">
        <v>2588</v>
      </c>
      <c r="D1405" s="5" t="s">
        <v>1</v>
      </c>
      <c r="E1405" s="5" t="s">
        <v>7</v>
      </c>
      <c r="F1405" s="5">
        <v>40.351759999999899</v>
      </c>
      <c r="G1405" s="6">
        <v>-109.77902</v>
      </c>
      <c r="H1405" s="4">
        <f t="shared" si="252"/>
        <v>2588</v>
      </c>
      <c r="I1405" s="5">
        <v>365</v>
      </c>
      <c r="J1405" s="5">
        <f t="shared" si="253"/>
        <v>730</v>
      </c>
      <c r="K1405" s="5">
        <f t="shared" si="254"/>
        <v>1095</v>
      </c>
      <c r="L1405" s="5">
        <f t="shared" si="255"/>
        <v>1460</v>
      </c>
      <c r="M1405" s="5">
        <f t="shared" si="256"/>
        <v>1825</v>
      </c>
      <c r="N1405" s="5">
        <f t="shared" si="257"/>
        <v>2190</v>
      </c>
      <c r="O1405" s="1">
        <v>2.3290384453705478E-4</v>
      </c>
      <c r="P1405" s="9">
        <f t="shared" si="258"/>
        <v>2377.086251020668</v>
      </c>
      <c r="Q1405" s="100">
        <f t="shared" si="259"/>
        <v>2183.3613001512731</v>
      </c>
      <c r="R1405" s="100">
        <f t="shared" si="260"/>
        <v>2005.4243151469095</v>
      </c>
      <c r="S1405" s="100">
        <f t="shared" si="261"/>
        <v>1841.98862712452</v>
      </c>
      <c r="T1405" s="100">
        <f t="shared" si="262"/>
        <v>1691.8724266128797</v>
      </c>
      <c r="U1405" s="100">
        <f t="shared" si="263"/>
        <v>1553.9902178448419</v>
      </c>
    </row>
    <row r="1406" spans="1:21" x14ac:dyDescent="0.25">
      <c r="A1406" s="4">
        <v>4304730182</v>
      </c>
      <c r="B1406" s="5">
        <v>340</v>
      </c>
      <c r="C1406" s="5">
        <v>7067</v>
      </c>
      <c r="D1406" s="5" t="s">
        <v>1</v>
      </c>
      <c r="E1406" s="5" t="s">
        <v>7</v>
      </c>
      <c r="F1406" s="5">
        <v>40.353729999999899</v>
      </c>
      <c r="G1406" s="6">
        <v>-109.96304000000001</v>
      </c>
      <c r="H1406" s="4">
        <f t="shared" si="252"/>
        <v>7067</v>
      </c>
      <c r="I1406" s="5">
        <v>365</v>
      </c>
      <c r="J1406" s="5">
        <f t="shared" si="253"/>
        <v>730</v>
      </c>
      <c r="K1406" s="5">
        <f t="shared" si="254"/>
        <v>1095</v>
      </c>
      <c r="L1406" s="5">
        <f t="shared" si="255"/>
        <v>1460</v>
      </c>
      <c r="M1406" s="5">
        <f t="shared" si="256"/>
        <v>1825</v>
      </c>
      <c r="N1406" s="5">
        <f t="shared" si="257"/>
        <v>2190</v>
      </c>
      <c r="O1406" s="1">
        <v>2.3290384453705478E-4</v>
      </c>
      <c r="P1406" s="9">
        <f t="shared" si="258"/>
        <v>6491.0620308976286</v>
      </c>
      <c r="Q1406" s="100">
        <f t="shared" si="259"/>
        <v>5962.0611700807758</v>
      </c>
      <c r="R1406" s="100">
        <f t="shared" si="260"/>
        <v>5476.1721928683191</v>
      </c>
      <c r="S1406" s="100">
        <f t="shared" si="261"/>
        <v>5029.8816181951252</v>
      </c>
      <c r="T1406" s="100">
        <f t="shared" si="262"/>
        <v>4619.9623025012443</v>
      </c>
      <c r="U1406" s="100">
        <f t="shared" si="263"/>
        <v>4243.4501041381372</v>
      </c>
    </row>
    <row r="1407" spans="1:21" x14ac:dyDescent="0.25">
      <c r="A1407" s="4">
        <v>4304730215</v>
      </c>
      <c r="B1407" s="5">
        <v>366</v>
      </c>
      <c r="C1407" s="5">
        <v>5851</v>
      </c>
      <c r="D1407" s="5" t="s">
        <v>1</v>
      </c>
      <c r="E1407" s="5" t="s">
        <v>7</v>
      </c>
      <c r="F1407" s="5">
        <v>40.323450000000001</v>
      </c>
      <c r="G1407" s="6">
        <v>-109.902959999999</v>
      </c>
      <c r="H1407" s="4">
        <f t="shared" si="252"/>
        <v>5851</v>
      </c>
      <c r="I1407" s="5">
        <v>365</v>
      </c>
      <c r="J1407" s="5">
        <f t="shared" si="253"/>
        <v>730</v>
      </c>
      <c r="K1407" s="5">
        <f t="shared" si="254"/>
        <v>1095</v>
      </c>
      <c r="L1407" s="5">
        <f t="shared" si="255"/>
        <v>1460</v>
      </c>
      <c r="M1407" s="5">
        <f t="shared" si="256"/>
        <v>1825</v>
      </c>
      <c r="N1407" s="5">
        <f t="shared" si="257"/>
        <v>2190</v>
      </c>
      <c r="O1407" s="1">
        <v>2.3290384453705478E-4</v>
      </c>
      <c r="P1407" s="9">
        <f t="shared" si="258"/>
        <v>5374.1621540656606</v>
      </c>
      <c r="Q1407" s="100">
        <f t="shared" si="259"/>
        <v>4936.1850723280913</v>
      </c>
      <c r="R1407" s="100">
        <f t="shared" si="260"/>
        <v>4533.9017264005279</v>
      </c>
      <c r="S1407" s="100">
        <f t="shared" si="261"/>
        <v>4164.4031906126611</v>
      </c>
      <c r="T1407" s="100">
        <f t="shared" si="262"/>
        <v>3825.0176074621172</v>
      </c>
      <c r="U1407" s="100">
        <f t="shared" si="263"/>
        <v>3513.2908673145944</v>
      </c>
    </row>
    <row r="1408" spans="1:21" x14ac:dyDescent="0.25">
      <c r="A1408" s="4">
        <v>4304730241</v>
      </c>
      <c r="B1408" s="5">
        <v>366</v>
      </c>
      <c r="C1408" s="5">
        <v>14137</v>
      </c>
      <c r="D1408" s="5" t="s">
        <v>1</v>
      </c>
      <c r="E1408" s="5" t="s">
        <v>7</v>
      </c>
      <c r="F1408" s="5">
        <v>40.351260000000003</v>
      </c>
      <c r="G1408" s="6">
        <v>-109.87278000000001</v>
      </c>
      <c r="H1408" s="4">
        <f t="shared" si="252"/>
        <v>14137</v>
      </c>
      <c r="I1408" s="5">
        <v>365</v>
      </c>
      <c r="J1408" s="5">
        <f t="shared" si="253"/>
        <v>730</v>
      </c>
      <c r="K1408" s="5">
        <f t="shared" si="254"/>
        <v>1095</v>
      </c>
      <c r="L1408" s="5">
        <f t="shared" si="255"/>
        <v>1460</v>
      </c>
      <c r="M1408" s="5">
        <f t="shared" si="256"/>
        <v>1825</v>
      </c>
      <c r="N1408" s="5">
        <f t="shared" si="257"/>
        <v>2190</v>
      </c>
      <c r="O1408" s="1">
        <v>2.3290384453705478E-4</v>
      </c>
      <c r="P1408" s="9">
        <f t="shared" si="258"/>
        <v>12984.879571359808</v>
      </c>
      <c r="Q1408" s="100">
        <f t="shared" si="259"/>
        <v>11926.653284481665</v>
      </c>
      <c r="R1408" s="100">
        <f t="shared" si="260"/>
        <v>10954.669066163779</v>
      </c>
      <c r="S1408" s="100">
        <f t="shared" si="261"/>
        <v>10061.898462774088</v>
      </c>
      <c r="T1408" s="100">
        <f t="shared" si="262"/>
        <v>9241.8858172435393</v>
      </c>
      <c r="U1408" s="100">
        <f t="shared" si="263"/>
        <v>8488.701587972384</v>
      </c>
    </row>
    <row r="1409" spans="1:21" x14ac:dyDescent="0.25">
      <c r="A1409" s="4">
        <v>4304730300</v>
      </c>
      <c r="B1409" s="5">
        <v>85</v>
      </c>
      <c r="C1409" s="5">
        <v>960</v>
      </c>
      <c r="D1409" s="5" t="s">
        <v>1</v>
      </c>
      <c r="E1409" s="5" t="s">
        <v>7</v>
      </c>
      <c r="F1409" s="5">
        <v>40.340989999999898</v>
      </c>
      <c r="G1409" s="6">
        <v>-109.79715</v>
      </c>
      <c r="H1409" s="4">
        <f t="shared" si="252"/>
        <v>960</v>
      </c>
      <c r="I1409" s="5">
        <v>365</v>
      </c>
      <c r="J1409" s="5">
        <f t="shared" si="253"/>
        <v>730</v>
      </c>
      <c r="K1409" s="5">
        <f t="shared" si="254"/>
        <v>1095</v>
      </c>
      <c r="L1409" s="5">
        <f t="shared" si="255"/>
        <v>1460</v>
      </c>
      <c r="M1409" s="5">
        <f t="shared" si="256"/>
        <v>1825</v>
      </c>
      <c r="N1409" s="5">
        <f t="shared" si="257"/>
        <v>2190</v>
      </c>
      <c r="O1409" s="1">
        <v>2.3290384453705478E-4</v>
      </c>
      <c r="P1409" s="9">
        <f t="shared" si="258"/>
        <v>881.76306065681661</v>
      </c>
      <c r="Q1409" s="100">
        <f t="shared" si="259"/>
        <v>809.90218243633012</v>
      </c>
      <c r="R1409" s="100">
        <f t="shared" si="260"/>
        <v>743.89773668509781</v>
      </c>
      <c r="S1409" s="100">
        <f t="shared" si="261"/>
        <v>683.27244282826098</v>
      </c>
      <c r="T1409" s="100">
        <f t="shared" si="262"/>
        <v>627.58791713615324</v>
      </c>
      <c r="U1409" s="100">
        <f t="shared" si="263"/>
        <v>576.44150275542825</v>
      </c>
    </row>
    <row r="1410" spans="1:21" x14ac:dyDescent="0.25">
      <c r="A1410" s="4">
        <v>4304730671</v>
      </c>
      <c r="B1410" s="5">
        <v>366</v>
      </c>
      <c r="C1410" s="5">
        <v>38480</v>
      </c>
      <c r="D1410" s="5" t="s">
        <v>1</v>
      </c>
      <c r="E1410" s="5" t="s">
        <v>7</v>
      </c>
      <c r="F1410" s="5">
        <v>40.354349999999897</v>
      </c>
      <c r="G1410" s="6">
        <v>-109.92989</v>
      </c>
      <c r="H1410" s="4">
        <f t="shared" si="252"/>
        <v>38480</v>
      </c>
      <c r="I1410" s="5">
        <v>365</v>
      </c>
      <c r="J1410" s="5">
        <f t="shared" si="253"/>
        <v>730</v>
      </c>
      <c r="K1410" s="5">
        <f t="shared" si="254"/>
        <v>1095</v>
      </c>
      <c r="L1410" s="5">
        <f t="shared" si="255"/>
        <v>1460</v>
      </c>
      <c r="M1410" s="5">
        <f t="shared" si="256"/>
        <v>1825</v>
      </c>
      <c r="N1410" s="5">
        <f t="shared" si="257"/>
        <v>2190</v>
      </c>
      <c r="O1410" s="1">
        <v>2.3290384453705478E-4</v>
      </c>
      <c r="P1410" s="9">
        <f t="shared" si="258"/>
        <v>35344.002681327402</v>
      </c>
      <c r="Q1410" s="100">
        <f t="shared" si="259"/>
        <v>32463.579145989566</v>
      </c>
      <c r="R1410" s="100">
        <f t="shared" si="260"/>
        <v>29817.900945461002</v>
      </c>
      <c r="S1410" s="100">
        <f t="shared" si="261"/>
        <v>27387.837083366125</v>
      </c>
      <c r="T1410" s="100">
        <f t="shared" si="262"/>
        <v>25155.815678540806</v>
      </c>
      <c r="U1410" s="100">
        <f t="shared" si="263"/>
        <v>23105.696902113414</v>
      </c>
    </row>
    <row r="1411" spans="1:21" x14ac:dyDescent="0.25">
      <c r="A1411" s="4">
        <v>4304730707</v>
      </c>
      <c r="B1411" s="5">
        <v>363</v>
      </c>
      <c r="C1411" s="5">
        <v>11337</v>
      </c>
      <c r="D1411" s="5" t="s">
        <v>1</v>
      </c>
      <c r="E1411" s="5" t="s">
        <v>7</v>
      </c>
      <c r="F1411" s="5">
        <v>40.379600000000003</v>
      </c>
      <c r="G1411" s="6">
        <v>-109.83573</v>
      </c>
      <c r="H1411" s="4">
        <f t="shared" si="252"/>
        <v>11337</v>
      </c>
      <c r="I1411" s="5">
        <v>365</v>
      </c>
      <c r="J1411" s="5">
        <f t="shared" si="253"/>
        <v>730</v>
      </c>
      <c r="K1411" s="5">
        <f t="shared" si="254"/>
        <v>1095</v>
      </c>
      <c r="L1411" s="5">
        <f t="shared" si="255"/>
        <v>1460</v>
      </c>
      <c r="M1411" s="5">
        <f t="shared" si="256"/>
        <v>1825</v>
      </c>
      <c r="N1411" s="5">
        <f t="shared" si="257"/>
        <v>2190</v>
      </c>
      <c r="O1411" s="1">
        <v>2.3290384453705478E-4</v>
      </c>
      <c r="P1411" s="9">
        <f t="shared" si="258"/>
        <v>10413.070644444093</v>
      </c>
      <c r="Q1411" s="100">
        <f t="shared" si="259"/>
        <v>9564.4385857090365</v>
      </c>
      <c r="R1411" s="100">
        <f t="shared" si="260"/>
        <v>8784.9673341655762</v>
      </c>
      <c r="S1411" s="100">
        <f t="shared" si="261"/>
        <v>8069.0205045249941</v>
      </c>
      <c r="T1411" s="100">
        <f t="shared" si="262"/>
        <v>7411.4210589297591</v>
      </c>
      <c r="U1411" s="100">
        <f t="shared" si="263"/>
        <v>6807.4138716023854</v>
      </c>
    </row>
    <row r="1412" spans="1:21" x14ac:dyDescent="0.25">
      <c r="A1412" s="4">
        <v>4304730790</v>
      </c>
      <c r="B1412" s="5">
        <v>341</v>
      </c>
      <c r="C1412" s="5">
        <v>13513</v>
      </c>
      <c r="D1412" s="5" t="s">
        <v>1</v>
      </c>
      <c r="E1412" s="5" t="s">
        <v>7</v>
      </c>
      <c r="F1412" s="5">
        <v>40.370579999999897</v>
      </c>
      <c r="G1412" s="6">
        <v>-109.92792</v>
      </c>
      <c r="H1412" s="4">
        <f t="shared" ref="H1412:H1475" si="264">C1412</f>
        <v>13513</v>
      </c>
      <c r="I1412" s="5">
        <v>365</v>
      </c>
      <c r="J1412" s="5">
        <f t="shared" si="253"/>
        <v>730</v>
      </c>
      <c r="K1412" s="5">
        <f t="shared" si="254"/>
        <v>1095</v>
      </c>
      <c r="L1412" s="5">
        <f t="shared" si="255"/>
        <v>1460</v>
      </c>
      <c r="M1412" s="5">
        <f t="shared" si="256"/>
        <v>1825</v>
      </c>
      <c r="N1412" s="5">
        <f t="shared" si="257"/>
        <v>2190</v>
      </c>
      <c r="O1412" s="1">
        <v>2.3290384453705478E-4</v>
      </c>
      <c r="P1412" s="9">
        <f t="shared" si="258"/>
        <v>12411.733581932878</v>
      </c>
      <c r="Q1412" s="100">
        <f t="shared" si="259"/>
        <v>11400.21686589805</v>
      </c>
      <c r="R1412" s="100">
        <f t="shared" si="260"/>
        <v>10471.135537318465</v>
      </c>
      <c r="S1412" s="100">
        <f t="shared" si="261"/>
        <v>9617.771374935719</v>
      </c>
      <c r="T1412" s="100">
        <f t="shared" si="262"/>
        <v>8833.9536711050405</v>
      </c>
      <c r="U1412" s="100">
        <f t="shared" si="263"/>
        <v>8114.0146111813565</v>
      </c>
    </row>
    <row r="1413" spans="1:21" x14ac:dyDescent="0.25">
      <c r="A1413" s="4">
        <v>4304730818</v>
      </c>
      <c r="B1413" s="5">
        <v>361</v>
      </c>
      <c r="C1413" s="5">
        <v>3488</v>
      </c>
      <c r="D1413" s="5" t="s">
        <v>1</v>
      </c>
      <c r="E1413" s="5" t="s">
        <v>7</v>
      </c>
      <c r="F1413" s="5">
        <v>40.312570000000001</v>
      </c>
      <c r="G1413" s="6">
        <v>-109.967339999999</v>
      </c>
      <c r="H1413" s="4">
        <f t="shared" si="264"/>
        <v>3488</v>
      </c>
      <c r="I1413" s="5">
        <v>365</v>
      </c>
      <c r="J1413" s="5">
        <f t="shared" ref="J1413:J1476" si="265">365*2</f>
        <v>730</v>
      </c>
      <c r="K1413" s="5">
        <f t="shared" ref="K1413:K1476" si="266">365*3</f>
        <v>1095</v>
      </c>
      <c r="L1413" s="5">
        <f t="shared" ref="L1413:L1476" si="267">365*4</f>
        <v>1460</v>
      </c>
      <c r="M1413" s="5">
        <f t="shared" ref="M1413:M1476" si="268">365*5</f>
        <v>1825</v>
      </c>
      <c r="N1413" s="5">
        <f t="shared" ref="N1413:N1476" si="269">365*6</f>
        <v>2190</v>
      </c>
      <c r="O1413" s="1">
        <v>2.3290384453705478E-4</v>
      </c>
      <c r="P1413" s="9">
        <f t="shared" ref="P1413:P1476" si="270">H1413*EXP(-(O1413*I1413))</f>
        <v>3203.7391203864336</v>
      </c>
      <c r="Q1413" s="100">
        <f t="shared" ref="Q1413:Q1476" si="271">H1413*EXP(-(J1413*O1413))</f>
        <v>2942.6445961853328</v>
      </c>
      <c r="R1413" s="100">
        <f t="shared" ref="R1413:R1476" si="272">H1413*EXP(-(O1413*K1413))</f>
        <v>2702.8284432891887</v>
      </c>
      <c r="S1413" s="100">
        <f t="shared" ref="S1413:S1476" si="273">H1413*EXP(-(O1413*L1413))</f>
        <v>2482.5565422760146</v>
      </c>
      <c r="T1413" s="100">
        <f t="shared" ref="T1413:T1476" si="274">H1413*EXP(-(O1413*M1413))</f>
        <v>2280.2360989280232</v>
      </c>
      <c r="U1413" s="100">
        <f t="shared" ref="U1413:U1476" si="275">H1413*EXP(-(O1413*N1413))</f>
        <v>2094.4041266780559</v>
      </c>
    </row>
    <row r="1414" spans="1:21" x14ac:dyDescent="0.25">
      <c r="A1414" s="4">
        <v>4304731173</v>
      </c>
      <c r="B1414" s="5">
        <v>366</v>
      </c>
      <c r="C1414" s="5">
        <v>3892</v>
      </c>
      <c r="D1414" s="5" t="s">
        <v>1</v>
      </c>
      <c r="E1414" s="5" t="s">
        <v>7</v>
      </c>
      <c r="F1414" s="5">
        <v>40.436619999999898</v>
      </c>
      <c r="G1414" s="6">
        <v>-109.9682</v>
      </c>
      <c r="H1414" s="4">
        <f t="shared" si="264"/>
        <v>3892</v>
      </c>
      <c r="I1414" s="5">
        <v>365</v>
      </c>
      <c r="J1414" s="5">
        <f t="shared" si="265"/>
        <v>730</v>
      </c>
      <c r="K1414" s="5">
        <f t="shared" si="266"/>
        <v>1095</v>
      </c>
      <c r="L1414" s="5">
        <f t="shared" si="267"/>
        <v>1460</v>
      </c>
      <c r="M1414" s="5">
        <f t="shared" si="268"/>
        <v>1825</v>
      </c>
      <c r="N1414" s="5">
        <f t="shared" si="269"/>
        <v>2190</v>
      </c>
      <c r="O1414" s="1">
        <v>2.3290384453705478E-4</v>
      </c>
      <c r="P1414" s="9">
        <f t="shared" si="270"/>
        <v>3574.8144084128439</v>
      </c>
      <c r="Q1414" s="100">
        <f t="shared" si="271"/>
        <v>3283.4784312939551</v>
      </c>
      <c r="R1414" s="100">
        <f t="shared" si="272"/>
        <v>3015.8854074775008</v>
      </c>
      <c r="S1414" s="100">
        <f t="shared" si="273"/>
        <v>2770.1003619662411</v>
      </c>
      <c r="T1414" s="100">
        <f t="shared" si="274"/>
        <v>2544.3460140561542</v>
      </c>
      <c r="U1414" s="100">
        <f t="shared" si="275"/>
        <v>2336.9899257542988</v>
      </c>
    </row>
    <row r="1415" spans="1:21" x14ac:dyDescent="0.25">
      <c r="A1415" s="4">
        <v>4304731213</v>
      </c>
      <c r="B1415" s="5">
        <v>366</v>
      </c>
      <c r="C1415" s="5">
        <v>23261</v>
      </c>
      <c r="D1415" s="5" t="s">
        <v>1</v>
      </c>
      <c r="E1415" s="5" t="s">
        <v>7</v>
      </c>
      <c r="F1415" s="5">
        <v>40.40896</v>
      </c>
      <c r="G1415" s="6">
        <v>-109.966269999999</v>
      </c>
      <c r="H1415" s="4">
        <f t="shared" si="264"/>
        <v>23261</v>
      </c>
      <c r="I1415" s="5">
        <v>365</v>
      </c>
      <c r="J1415" s="5">
        <f t="shared" si="265"/>
        <v>730</v>
      </c>
      <c r="K1415" s="5">
        <f t="shared" si="266"/>
        <v>1095</v>
      </c>
      <c r="L1415" s="5">
        <f t="shared" si="267"/>
        <v>1460</v>
      </c>
      <c r="M1415" s="5">
        <f t="shared" si="268"/>
        <v>1825</v>
      </c>
      <c r="N1415" s="5">
        <f t="shared" si="269"/>
        <v>2190</v>
      </c>
      <c r="O1415" s="1">
        <v>2.3290384453705478E-4</v>
      </c>
      <c r="P1415" s="9">
        <f t="shared" si="270"/>
        <v>21365.302660352303</v>
      </c>
      <c r="Q1415" s="100">
        <f t="shared" si="271"/>
        <v>19624.098610053617</v>
      </c>
      <c r="R1415" s="100">
        <f t="shared" si="272"/>
        <v>18024.797138575061</v>
      </c>
      <c r="S1415" s="100">
        <f t="shared" si="273"/>
        <v>16555.833638154352</v>
      </c>
      <c r="T1415" s="100">
        <f t="shared" si="274"/>
        <v>15206.585979691728</v>
      </c>
      <c r="U1415" s="100">
        <f t="shared" si="275"/>
        <v>13967.297703743767</v>
      </c>
    </row>
    <row r="1416" spans="1:21" x14ac:dyDescent="0.25">
      <c r="A1416" s="4">
        <v>4304731295</v>
      </c>
      <c r="B1416" s="5">
        <v>366</v>
      </c>
      <c r="C1416" s="5">
        <v>28548</v>
      </c>
      <c r="D1416" s="5" t="s">
        <v>1</v>
      </c>
      <c r="E1416" s="5" t="s">
        <v>7</v>
      </c>
      <c r="F1416" s="5">
        <v>40.40804</v>
      </c>
      <c r="G1416" s="6">
        <v>-109.94567000000001</v>
      </c>
      <c r="H1416" s="4">
        <f t="shared" si="264"/>
        <v>28548</v>
      </c>
      <c r="I1416" s="5">
        <v>365</v>
      </c>
      <c r="J1416" s="5">
        <f t="shared" si="265"/>
        <v>730</v>
      </c>
      <c r="K1416" s="5">
        <f t="shared" si="266"/>
        <v>1095</v>
      </c>
      <c r="L1416" s="5">
        <f t="shared" si="267"/>
        <v>1460</v>
      </c>
      <c r="M1416" s="5">
        <f t="shared" si="268"/>
        <v>1825</v>
      </c>
      <c r="N1416" s="5">
        <f t="shared" si="269"/>
        <v>2190</v>
      </c>
      <c r="O1416" s="1">
        <v>2.3290384453705478E-4</v>
      </c>
      <c r="P1416" s="9">
        <f t="shared" si="270"/>
        <v>26221.429016282083</v>
      </c>
      <c r="Q1416" s="100">
        <f t="shared" si="271"/>
        <v>24084.466150200366</v>
      </c>
      <c r="R1416" s="100">
        <f t="shared" si="272"/>
        <v>22121.658944673094</v>
      </c>
      <c r="S1416" s="100">
        <f t="shared" si="273"/>
        <v>20318.814268605409</v>
      </c>
      <c r="T1416" s="100">
        <f t="shared" si="274"/>
        <v>18662.895685836356</v>
      </c>
      <c r="U1416" s="100">
        <f t="shared" si="275"/>
        <v>17141.929188189548</v>
      </c>
    </row>
    <row r="1417" spans="1:21" x14ac:dyDescent="0.25">
      <c r="A1417" s="4">
        <v>4304731297</v>
      </c>
      <c r="B1417" s="5">
        <v>365</v>
      </c>
      <c r="C1417" s="5">
        <v>13452</v>
      </c>
      <c r="D1417" s="5" t="s">
        <v>1</v>
      </c>
      <c r="E1417" s="5" t="s">
        <v>7</v>
      </c>
      <c r="F1417" s="5">
        <v>40.378900000000002</v>
      </c>
      <c r="G1417" s="6">
        <v>-109.967609999999</v>
      </c>
      <c r="H1417" s="4">
        <f t="shared" si="264"/>
        <v>13452</v>
      </c>
      <c r="I1417" s="5">
        <v>365</v>
      </c>
      <c r="J1417" s="5">
        <f t="shared" si="265"/>
        <v>730</v>
      </c>
      <c r="K1417" s="5">
        <f t="shared" si="266"/>
        <v>1095</v>
      </c>
      <c r="L1417" s="5">
        <f t="shared" si="267"/>
        <v>1460</v>
      </c>
      <c r="M1417" s="5">
        <f t="shared" si="268"/>
        <v>1825</v>
      </c>
      <c r="N1417" s="5">
        <f t="shared" si="269"/>
        <v>2190</v>
      </c>
      <c r="O1417" s="1">
        <v>2.3290384453705478E-4</v>
      </c>
      <c r="P1417" s="9">
        <f t="shared" si="270"/>
        <v>12355.704887453643</v>
      </c>
      <c r="Q1417" s="100">
        <f t="shared" si="271"/>
        <v>11348.754331389075</v>
      </c>
      <c r="R1417" s="100">
        <f t="shared" si="272"/>
        <v>10423.867035299932</v>
      </c>
      <c r="S1417" s="100">
        <f t="shared" si="273"/>
        <v>9574.355105131006</v>
      </c>
      <c r="T1417" s="100">
        <f t="shared" si="274"/>
        <v>8794.0756888703472</v>
      </c>
      <c r="U1417" s="100">
        <f t="shared" si="275"/>
        <v>8077.386557360438</v>
      </c>
    </row>
    <row r="1418" spans="1:21" x14ac:dyDescent="0.25">
      <c r="A1418" s="4">
        <v>4304731373</v>
      </c>
      <c r="B1418" s="5">
        <v>366</v>
      </c>
      <c r="C1418" s="5">
        <v>26395</v>
      </c>
      <c r="D1418" s="5" t="s">
        <v>1</v>
      </c>
      <c r="E1418" s="5" t="s">
        <v>7</v>
      </c>
      <c r="F1418" s="5">
        <v>40.422330000000002</v>
      </c>
      <c r="G1418" s="6">
        <v>-109.967479999999</v>
      </c>
      <c r="H1418" s="4">
        <f t="shared" si="264"/>
        <v>26395</v>
      </c>
      <c r="I1418" s="5">
        <v>365</v>
      </c>
      <c r="J1418" s="5">
        <f t="shared" si="265"/>
        <v>730</v>
      </c>
      <c r="K1418" s="5">
        <f t="shared" si="266"/>
        <v>1095</v>
      </c>
      <c r="L1418" s="5">
        <f t="shared" si="267"/>
        <v>1460</v>
      </c>
      <c r="M1418" s="5">
        <f t="shared" si="268"/>
        <v>1825</v>
      </c>
      <c r="N1418" s="5">
        <f t="shared" si="269"/>
        <v>2190</v>
      </c>
      <c r="O1418" s="1">
        <v>2.3290384453705478E-4</v>
      </c>
      <c r="P1418" s="9">
        <f t="shared" si="270"/>
        <v>24243.891652121536</v>
      </c>
      <c r="Q1418" s="100">
        <f t="shared" si="271"/>
        <v>22268.091776465553</v>
      </c>
      <c r="R1418" s="100">
        <f t="shared" si="272"/>
        <v>20453.313291461622</v>
      </c>
      <c r="S1418" s="100">
        <f t="shared" si="273"/>
        <v>18786.433467137445</v>
      </c>
      <c r="T1418" s="100">
        <f t="shared" si="274"/>
        <v>17255.399034175796</v>
      </c>
      <c r="U1418" s="100">
        <f t="shared" si="275"/>
        <v>15849.139026280758</v>
      </c>
    </row>
    <row r="1419" spans="1:21" x14ac:dyDescent="0.25">
      <c r="A1419" s="4">
        <v>4304731402</v>
      </c>
      <c r="B1419" s="5">
        <v>328</v>
      </c>
      <c r="C1419" s="5">
        <v>11110</v>
      </c>
      <c r="D1419" s="5" t="s">
        <v>1</v>
      </c>
      <c r="E1419" s="5" t="s">
        <v>7</v>
      </c>
      <c r="F1419" s="5">
        <v>40.38391</v>
      </c>
      <c r="G1419" s="6">
        <v>-109.93285</v>
      </c>
      <c r="H1419" s="4">
        <f t="shared" si="264"/>
        <v>11110</v>
      </c>
      <c r="I1419" s="5">
        <v>365</v>
      </c>
      <c r="J1419" s="5">
        <f t="shared" si="265"/>
        <v>730</v>
      </c>
      <c r="K1419" s="5">
        <f t="shared" si="266"/>
        <v>1095</v>
      </c>
      <c r="L1419" s="5">
        <f t="shared" si="267"/>
        <v>1460</v>
      </c>
      <c r="M1419" s="5">
        <f t="shared" si="268"/>
        <v>1825</v>
      </c>
      <c r="N1419" s="5">
        <f t="shared" si="269"/>
        <v>2190</v>
      </c>
      <c r="O1419" s="1">
        <v>2.3290384453705478E-4</v>
      </c>
      <c r="P1419" s="9">
        <f t="shared" si="270"/>
        <v>10204.570420726284</v>
      </c>
      <c r="Q1419" s="100">
        <f t="shared" si="271"/>
        <v>9372.9304654871121</v>
      </c>
      <c r="R1419" s="100">
        <f t="shared" si="272"/>
        <v>8609.0665151785797</v>
      </c>
      <c r="S1419" s="100">
        <f t="shared" si="273"/>
        <v>7907.4550414812284</v>
      </c>
      <c r="T1419" s="100">
        <f t="shared" si="274"/>
        <v>7263.0226660236067</v>
      </c>
      <c r="U1419" s="100">
        <f t="shared" si="275"/>
        <v>6671.1094745966748</v>
      </c>
    </row>
    <row r="1420" spans="1:21" x14ac:dyDescent="0.25">
      <c r="A1420" s="4">
        <v>4304731470</v>
      </c>
      <c r="B1420" s="5">
        <v>364</v>
      </c>
      <c r="C1420" s="5">
        <v>2130</v>
      </c>
      <c r="D1420" s="5" t="s">
        <v>1</v>
      </c>
      <c r="E1420" s="5" t="s">
        <v>7</v>
      </c>
      <c r="F1420" s="5">
        <v>40.376550000000002</v>
      </c>
      <c r="G1420" s="6">
        <v>-109.925079999999</v>
      </c>
      <c r="H1420" s="4">
        <f t="shared" si="264"/>
        <v>2130</v>
      </c>
      <c r="I1420" s="5">
        <v>365</v>
      </c>
      <c r="J1420" s="5">
        <f t="shared" si="265"/>
        <v>730</v>
      </c>
      <c r="K1420" s="5">
        <f t="shared" si="266"/>
        <v>1095</v>
      </c>
      <c r="L1420" s="5">
        <f t="shared" si="267"/>
        <v>1460</v>
      </c>
      <c r="M1420" s="5">
        <f t="shared" si="268"/>
        <v>1825</v>
      </c>
      <c r="N1420" s="5">
        <f t="shared" si="269"/>
        <v>2190</v>
      </c>
      <c r="O1420" s="1">
        <v>2.3290384453705478E-4</v>
      </c>
      <c r="P1420" s="9">
        <f t="shared" si="270"/>
        <v>1956.4117908323119</v>
      </c>
      <c r="Q1420" s="100">
        <f t="shared" si="271"/>
        <v>1796.9704672806074</v>
      </c>
      <c r="R1420" s="100">
        <f t="shared" si="272"/>
        <v>1650.5231032700608</v>
      </c>
      <c r="S1420" s="100">
        <f t="shared" si="273"/>
        <v>1516.010732525204</v>
      </c>
      <c r="T1420" s="100">
        <f t="shared" si="274"/>
        <v>1392.46069114584</v>
      </c>
      <c r="U1420" s="100">
        <f t="shared" si="275"/>
        <v>1278.9795842386063</v>
      </c>
    </row>
    <row r="1421" spans="1:21" x14ac:dyDescent="0.25">
      <c r="A1421" s="4">
        <v>4304731479</v>
      </c>
      <c r="B1421" s="5">
        <v>366</v>
      </c>
      <c r="C1421" s="5">
        <v>2985</v>
      </c>
      <c r="D1421" s="5" t="s">
        <v>1</v>
      </c>
      <c r="E1421" s="5" t="s">
        <v>7</v>
      </c>
      <c r="F1421" s="5">
        <v>40.465519999999898</v>
      </c>
      <c r="G1421" s="6">
        <v>-109.96852</v>
      </c>
      <c r="H1421" s="4">
        <f t="shared" si="264"/>
        <v>2985</v>
      </c>
      <c r="I1421" s="5">
        <v>365</v>
      </c>
      <c r="J1421" s="5">
        <f t="shared" si="265"/>
        <v>730</v>
      </c>
      <c r="K1421" s="5">
        <f t="shared" si="266"/>
        <v>1095</v>
      </c>
      <c r="L1421" s="5">
        <f t="shared" si="267"/>
        <v>1460</v>
      </c>
      <c r="M1421" s="5">
        <f t="shared" si="268"/>
        <v>1825</v>
      </c>
      <c r="N1421" s="5">
        <f t="shared" si="269"/>
        <v>2190</v>
      </c>
      <c r="O1421" s="1">
        <v>2.3290384453705478E-4</v>
      </c>
      <c r="P1421" s="9">
        <f t="shared" si="270"/>
        <v>2741.7320167297889</v>
      </c>
      <c r="Q1421" s="100">
        <f t="shared" si="271"/>
        <v>2518.2895985129639</v>
      </c>
      <c r="R1421" s="100">
        <f t="shared" si="272"/>
        <v>2313.057025005226</v>
      </c>
      <c r="S1421" s="100">
        <f t="shared" si="273"/>
        <v>2124.5502519191236</v>
      </c>
      <c r="T1421" s="100">
        <f t="shared" si="274"/>
        <v>1951.4061798452265</v>
      </c>
      <c r="U1421" s="100">
        <f t="shared" si="275"/>
        <v>1792.3727976301598</v>
      </c>
    </row>
    <row r="1422" spans="1:21" x14ac:dyDescent="0.25">
      <c r="A1422" s="4">
        <v>4304731480</v>
      </c>
      <c r="B1422" s="5">
        <v>366</v>
      </c>
      <c r="C1422" s="5">
        <v>4545</v>
      </c>
      <c r="D1422" s="5" t="s">
        <v>1</v>
      </c>
      <c r="E1422" s="5" t="s">
        <v>7</v>
      </c>
      <c r="F1422" s="5">
        <v>40.455190000000002</v>
      </c>
      <c r="G1422" s="6">
        <v>-109.96796000000001</v>
      </c>
      <c r="H1422" s="4">
        <f t="shared" si="264"/>
        <v>4545</v>
      </c>
      <c r="I1422" s="5">
        <v>365</v>
      </c>
      <c r="J1422" s="5">
        <f t="shared" si="265"/>
        <v>730</v>
      </c>
      <c r="K1422" s="5">
        <f t="shared" si="266"/>
        <v>1095</v>
      </c>
      <c r="L1422" s="5">
        <f t="shared" si="267"/>
        <v>1460</v>
      </c>
      <c r="M1422" s="5">
        <f t="shared" si="268"/>
        <v>1825</v>
      </c>
      <c r="N1422" s="5">
        <f t="shared" si="269"/>
        <v>2190</v>
      </c>
      <c r="O1422" s="1">
        <v>2.3290384453705478E-4</v>
      </c>
      <c r="P1422" s="9">
        <f t="shared" si="270"/>
        <v>4174.5969902971165</v>
      </c>
      <c r="Q1422" s="100">
        <f t="shared" si="271"/>
        <v>3834.3806449720005</v>
      </c>
      <c r="R1422" s="100">
        <f t="shared" si="272"/>
        <v>3521.89084711851</v>
      </c>
      <c r="S1422" s="100">
        <f t="shared" si="273"/>
        <v>3234.8679715150479</v>
      </c>
      <c r="T1422" s="100">
        <f t="shared" si="274"/>
        <v>2971.2365451914752</v>
      </c>
      <c r="U1422" s="100">
        <f t="shared" si="275"/>
        <v>2729.0902396077304</v>
      </c>
    </row>
    <row r="1423" spans="1:21" x14ac:dyDescent="0.25">
      <c r="A1423" s="4">
        <v>4304731500</v>
      </c>
      <c r="B1423" s="5">
        <v>306</v>
      </c>
      <c r="C1423" s="5">
        <v>7257</v>
      </c>
      <c r="D1423" s="5" t="s">
        <v>1</v>
      </c>
      <c r="E1423" s="5" t="s">
        <v>7</v>
      </c>
      <c r="F1423" s="5">
        <v>40.394759999999899</v>
      </c>
      <c r="G1423" s="6">
        <v>-109.92811</v>
      </c>
      <c r="H1423" s="4">
        <f t="shared" si="264"/>
        <v>7257</v>
      </c>
      <c r="I1423" s="5">
        <v>365</v>
      </c>
      <c r="J1423" s="5">
        <f t="shared" si="265"/>
        <v>730</v>
      </c>
      <c r="K1423" s="5">
        <f t="shared" si="266"/>
        <v>1095</v>
      </c>
      <c r="L1423" s="5">
        <f t="shared" si="267"/>
        <v>1460</v>
      </c>
      <c r="M1423" s="5">
        <f t="shared" si="268"/>
        <v>1825</v>
      </c>
      <c r="N1423" s="5">
        <f t="shared" si="269"/>
        <v>2190</v>
      </c>
      <c r="O1423" s="1">
        <v>2.3290384453705478E-4</v>
      </c>
      <c r="P1423" s="9">
        <f t="shared" si="270"/>
        <v>6665.5776366526234</v>
      </c>
      <c r="Q1423" s="100">
        <f t="shared" si="271"/>
        <v>6122.3543103546326</v>
      </c>
      <c r="R1423" s="100">
        <f t="shared" si="272"/>
        <v>5623.4019532539114</v>
      </c>
      <c r="S1423" s="100">
        <f t="shared" si="273"/>
        <v>5165.1126225048847</v>
      </c>
      <c r="T1423" s="100">
        <f t="shared" si="274"/>
        <v>4744.1724111011081</v>
      </c>
      <c r="U1423" s="100">
        <f t="shared" si="275"/>
        <v>4357.5374848918154</v>
      </c>
    </row>
    <row r="1424" spans="1:21" x14ac:dyDescent="0.25">
      <c r="A1424" s="4">
        <v>4304731528</v>
      </c>
      <c r="B1424" s="5">
        <v>364</v>
      </c>
      <c r="C1424" s="5">
        <v>946</v>
      </c>
      <c r="D1424" s="5" t="s">
        <v>1</v>
      </c>
      <c r="E1424" s="5" t="s">
        <v>7</v>
      </c>
      <c r="F1424" s="5">
        <v>40.092939999999899</v>
      </c>
      <c r="G1424" s="6">
        <v>-109.86725</v>
      </c>
      <c r="H1424" s="4">
        <f t="shared" si="264"/>
        <v>946</v>
      </c>
      <c r="I1424" s="5">
        <v>365</v>
      </c>
      <c r="J1424" s="5">
        <f t="shared" si="265"/>
        <v>730</v>
      </c>
      <c r="K1424" s="5">
        <f t="shared" si="266"/>
        <v>1095</v>
      </c>
      <c r="L1424" s="5">
        <f t="shared" si="267"/>
        <v>1460</v>
      </c>
      <c r="M1424" s="5">
        <f t="shared" si="268"/>
        <v>1825</v>
      </c>
      <c r="N1424" s="5">
        <f t="shared" si="269"/>
        <v>2190</v>
      </c>
      <c r="O1424" s="1">
        <v>2.3290384453705478E-4</v>
      </c>
      <c r="P1424" s="9">
        <f t="shared" si="270"/>
        <v>868.90401602223801</v>
      </c>
      <c r="Q1424" s="100">
        <f t="shared" si="271"/>
        <v>798.09110894246692</v>
      </c>
      <c r="R1424" s="100">
        <f t="shared" si="272"/>
        <v>733.0492280251068</v>
      </c>
      <c r="S1424" s="100">
        <f t="shared" si="273"/>
        <v>673.3080530370155</v>
      </c>
      <c r="T1424" s="100">
        <f t="shared" si="274"/>
        <v>618.43559334458428</v>
      </c>
      <c r="U1424" s="100">
        <f t="shared" si="275"/>
        <v>568.03506417357823</v>
      </c>
    </row>
    <row r="1425" spans="1:21" x14ac:dyDescent="0.25">
      <c r="A1425" s="4">
        <v>4304731653</v>
      </c>
      <c r="B1425" s="5">
        <v>356</v>
      </c>
      <c r="C1425" s="5">
        <v>7639</v>
      </c>
      <c r="D1425" s="5" t="s">
        <v>1</v>
      </c>
      <c r="E1425" s="5" t="s">
        <v>7</v>
      </c>
      <c r="F1425" s="5">
        <v>40.378360000000001</v>
      </c>
      <c r="G1425" s="6">
        <v>-109.94036</v>
      </c>
      <c r="H1425" s="4">
        <f t="shared" si="264"/>
        <v>7639</v>
      </c>
      <c r="I1425" s="5">
        <v>365</v>
      </c>
      <c r="J1425" s="5">
        <f t="shared" si="265"/>
        <v>730</v>
      </c>
      <c r="K1425" s="5">
        <f t="shared" si="266"/>
        <v>1095</v>
      </c>
      <c r="L1425" s="5">
        <f t="shared" si="267"/>
        <v>1460</v>
      </c>
      <c r="M1425" s="5">
        <f t="shared" si="268"/>
        <v>1825</v>
      </c>
      <c r="N1425" s="5">
        <f t="shared" si="269"/>
        <v>2190</v>
      </c>
      <c r="O1425" s="1">
        <v>2.3290384453705478E-4</v>
      </c>
      <c r="P1425" s="9">
        <f t="shared" si="270"/>
        <v>7016.4458545389816</v>
      </c>
      <c r="Q1425" s="100">
        <f t="shared" si="271"/>
        <v>6444.6278871157556</v>
      </c>
      <c r="R1425" s="100">
        <f t="shared" si="272"/>
        <v>5919.4112609765225</v>
      </c>
      <c r="S1425" s="100">
        <f t="shared" si="273"/>
        <v>5436.9981153802973</v>
      </c>
      <c r="T1425" s="100">
        <f t="shared" si="274"/>
        <v>4993.9001031282023</v>
      </c>
      <c r="U1425" s="100">
        <f t="shared" si="275"/>
        <v>4586.9131661965794</v>
      </c>
    </row>
    <row r="1426" spans="1:21" x14ac:dyDescent="0.25">
      <c r="A1426" s="4">
        <v>4304731695</v>
      </c>
      <c r="B1426" s="5">
        <v>169</v>
      </c>
      <c r="C1426" s="5">
        <v>3113</v>
      </c>
      <c r="D1426" s="5" t="s">
        <v>1</v>
      </c>
      <c r="E1426" s="5" t="s">
        <v>7</v>
      </c>
      <c r="F1426" s="5">
        <v>40.399740000000001</v>
      </c>
      <c r="G1426" s="6">
        <v>-109.932329999999</v>
      </c>
      <c r="H1426" s="4">
        <f t="shared" si="264"/>
        <v>3113</v>
      </c>
      <c r="I1426" s="5">
        <v>365</v>
      </c>
      <c r="J1426" s="5">
        <f t="shared" si="265"/>
        <v>730</v>
      </c>
      <c r="K1426" s="5">
        <f t="shared" si="266"/>
        <v>1095</v>
      </c>
      <c r="L1426" s="5">
        <f t="shared" si="267"/>
        <v>1460</v>
      </c>
      <c r="M1426" s="5">
        <f t="shared" si="268"/>
        <v>1825</v>
      </c>
      <c r="N1426" s="5">
        <f t="shared" si="269"/>
        <v>2190</v>
      </c>
      <c r="O1426" s="1">
        <v>2.3290384453705478E-4</v>
      </c>
      <c r="P1426" s="9">
        <f t="shared" si="270"/>
        <v>2859.3004248173647</v>
      </c>
      <c r="Q1426" s="100">
        <f t="shared" si="271"/>
        <v>2626.2765561711412</v>
      </c>
      <c r="R1426" s="100">
        <f t="shared" si="272"/>
        <v>2412.2433898965724</v>
      </c>
      <c r="S1426" s="100">
        <f t="shared" si="273"/>
        <v>2215.6532442962252</v>
      </c>
      <c r="T1426" s="100">
        <f t="shared" si="274"/>
        <v>2035.0845687967135</v>
      </c>
      <c r="U1426" s="100">
        <f t="shared" si="275"/>
        <v>1869.2316646642169</v>
      </c>
    </row>
    <row r="1427" spans="1:21" x14ac:dyDescent="0.25">
      <c r="A1427" s="4">
        <v>4304731711</v>
      </c>
      <c r="B1427" s="5">
        <v>358</v>
      </c>
      <c r="C1427" s="5">
        <v>52422</v>
      </c>
      <c r="D1427" s="5" t="s">
        <v>1</v>
      </c>
      <c r="E1427" s="5" t="s">
        <v>7</v>
      </c>
      <c r="F1427" s="5">
        <v>40.400199999999899</v>
      </c>
      <c r="G1427" s="6">
        <v>-109.94866</v>
      </c>
      <c r="H1427" s="4">
        <f t="shared" si="264"/>
        <v>52422</v>
      </c>
      <c r="I1427" s="5">
        <v>365</v>
      </c>
      <c r="J1427" s="5">
        <f t="shared" si="265"/>
        <v>730</v>
      </c>
      <c r="K1427" s="5">
        <f t="shared" si="266"/>
        <v>1095</v>
      </c>
      <c r="L1427" s="5">
        <f t="shared" si="267"/>
        <v>1460</v>
      </c>
      <c r="M1427" s="5">
        <f t="shared" si="268"/>
        <v>1825</v>
      </c>
      <c r="N1427" s="5">
        <f t="shared" si="269"/>
        <v>2190</v>
      </c>
      <c r="O1427" s="1">
        <v>2.3290384453705478E-4</v>
      </c>
      <c r="P1427" s="9">
        <f t="shared" si="270"/>
        <v>48149.774130991289</v>
      </c>
      <c r="Q1427" s="100">
        <f t="shared" si="271"/>
        <v>44225.721049663851</v>
      </c>
      <c r="R1427" s="100">
        <f t="shared" si="272"/>
        <v>40621.465783860622</v>
      </c>
      <c r="S1427" s="100">
        <f t="shared" si="273"/>
        <v>37310.945831190722</v>
      </c>
      <c r="T1427" s="100">
        <f t="shared" si="274"/>
        <v>34270.222700116065</v>
      </c>
      <c r="U1427" s="100">
        <f t="shared" si="275"/>
        <v>31477.308809838603</v>
      </c>
    </row>
    <row r="1428" spans="1:21" x14ac:dyDescent="0.25">
      <c r="A1428" s="4">
        <v>4304731713</v>
      </c>
      <c r="B1428" s="5">
        <v>364</v>
      </c>
      <c r="C1428" s="5">
        <v>29940</v>
      </c>
      <c r="D1428" s="5" t="s">
        <v>1</v>
      </c>
      <c r="E1428" s="5" t="s">
        <v>7</v>
      </c>
      <c r="F1428" s="5">
        <v>40.390300000000003</v>
      </c>
      <c r="G1428" s="6">
        <v>-109.96587</v>
      </c>
      <c r="H1428" s="4">
        <f t="shared" si="264"/>
        <v>29940</v>
      </c>
      <c r="I1428" s="5">
        <v>365</v>
      </c>
      <c r="J1428" s="5">
        <f t="shared" si="265"/>
        <v>730</v>
      </c>
      <c r="K1428" s="5">
        <f t="shared" si="266"/>
        <v>1095</v>
      </c>
      <c r="L1428" s="5">
        <f t="shared" si="267"/>
        <v>1460</v>
      </c>
      <c r="M1428" s="5">
        <f t="shared" si="268"/>
        <v>1825</v>
      </c>
      <c r="N1428" s="5">
        <f t="shared" si="269"/>
        <v>2190</v>
      </c>
      <c r="O1428" s="1">
        <v>2.3290384453705478E-4</v>
      </c>
      <c r="P1428" s="9">
        <f t="shared" si="270"/>
        <v>27499.985454234469</v>
      </c>
      <c r="Q1428" s="100">
        <f t="shared" si="271"/>
        <v>25258.824314733043</v>
      </c>
      <c r="R1428" s="100">
        <f t="shared" si="272"/>
        <v>23200.310662866486</v>
      </c>
      <c r="S1428" s="100">
        <f t="shared" si="273"/>
        <v>21309.559310706387</v>
      </c>
      <c r="T1428" s="100">
        <f t="shared" si="274"/>
        <v>19572.898165683779</v>
      </c>
      <c r="U1428" s="100">
        <f t="shared" si="275"/>
        <v>17977.769367184919</v>
      </c>
    </row>
    <row r="1429" spans="1:21" x14ac:dyDescent="0.25">
      <c r="A1429" s="4">
        <v>4304731797</v>
      </c>
      <c r="B1429" s="5">
        <v>366</v>
      </c>
      <c r="C1429" s="5">
        <v>9403</v>
      </c>
      <c r="D1429" s="5" t="s">
        <v>1</v>
      </c>
      <c r="E1429" s="5" t="s">
        <v>7</v>
      </c>
      <c r="F1429" s="5">
        <v>40.372810000000001</v>
      </c>
      <c r="G1429" s="6">
        <v>-109.93756</v>
      </c>
      <c r="H1429" s="4">
        <f t="shared" si="264"/>
        <v>9403</v>
      </c>
      <c r="I1429" s="5">
        <v>365</v>
      </c>
      <c r="J1429" s="5">
        <f t="shared" si="265"/>
        <v>730</v>
      </c>
      <c r="K1429" s="5">
        <f t="shared" si="266"/>
        <v>1095</v>
      </c>
      <c r="L1429" s="5">
        <f t="shared" si="267"/>
        <v>1460</v>
      </c>
      <c r="M1429" s="5">
        <f t="shared" si="268"/>
        <v>1825</v>
      </c>
      <c r="N1429" s="5">
        <f t="shared" si="269"/>
        <v>2190</v>
      </c>
      <c r="O1429" s="1">
        <v>2.3290384453705478E-4</v>
      </c>
      <c r="P1429" s="9">
        <f t="shared" si="270"/>
        <v>8636.6854784958814</v>
      </c>
      <c r="Q1429" s="100">
        <f t="shared" si="271"/>
        <v>7932.8231473425121</v>
      </c>
      <c r="R1429" s="100">
        <f t="shared" si="272"/>
        <v>7286.3233521353905</v>
      </c>
      <c r="S1429" s="100">
        <f t="shared" si="273"/>
        <v>6692.5112290772267</v>
      </c>
      <c r="T1429" s="100">
        <f t="shared" si="274"/>
        <v>6147.0929008658841</v>
      </c>
      <c r="U1429" s="100">
        <f t="shared" si="275"/>
        <v>5646.1244275096788</v>
      </c>
    </row>
    <row r="1430" spans="1:21" x14ac:dyDescent="0.25">
      <c r="A1430" s="4">
        <v>4304731828</v>
      </c>
      <c r="B1430" s="5">
        <v>354</v>
      </c>
      <c r="C1430" s="5">
        <v>6398</v>
      </c>
      <c r="D1430" s="5" t="s">
        <v>1</v>
      </c>
      <c r="E1430" s="5" t="s">
        <v>7</v>
      </c>
      <c r="F1430" s="5">
        <v>40.382550000000002</v>
      </c>
      <c r="G1430" s="6">
        <v>-109.94963</v>
      </c>
      <c r="H1430" s="4">
        <f t="shared" si="264"/>
        <v>6398</v>
      </c>
      <c r="I1430" s="5">
        <v>365</v>
      </c>
      <c r="J1430" s="5">
        <f t="shared" si="265"/>
        <v>730</v>
      </c>
      <c r="K1430" s="5">
        <f t="shared" si="266"/>
        <v>1095</v>
      </c>
      <c r="L1430" s="5">
        <f t="shared" si="267"/>
        <v>1460</v>
      </c>
      <c r="M1430" s="5">
        <f t="shared" si="268"/>
        <v>1825</v>
      </c>
      <c r="N1430" s="5">
        <f t="shared" si="269"/>
        <v>2190</v>
      </c>
      <c r="O1430" s="1">
        <v>2.3290384453705478E-4</v>
      </c>
      <c r="P1430" s="9">
        <f t="shared" si="270"/>
        <v>5876.583398002409</v>
      </c>
      <c r="Q1430" s="100">
        <f t="shared" si="271"/>
        <v>5397.6605866954578</v>
      </c>
      <c r="R1430" s="100">
        <f t="shared" si="272"/>
        <v>4957.7684576158917</v>
      </c>
      <c r="S1430" s="100">
        <f t="shared" si="273"/>
        <v>4553.726134599181</v>
      </c>
      <c r="T1430" s="100">
        <f t="shared" si="274"/>
        <v>4182.6119727469877</v>
      </c>
      <c r="U1430" s="100">
        <f t="shared" si="275"/>
        <v>3841.7424319054476</v>
      </c>
    </row>
    <row r="1431" spans="1:21" x14ac:dyDescent="0.25">
      <c r="A1431" s="4">
        <v>4304731846</v>
      </c>
      <c r="B1431" s="5">
        <v>366</v>
      </c>
      <c r="C1431" s="5">
        <v>2650</v>
      </c>
      <c r="D1431" s="5" t="s">
        <v>1</v>
      </c>
      <c r="E1431" s="5" t="s">
        <v>7</v>
      </c>
      <c r="F1431" s="5">
        <v>40.141399999999898</v>
      </c>
      <c r="G1431" s="6">
        <v>-109.82258</v>
      </c>
      <c r="H1431" s="4">
        <f t="shared" si="264"/>
        <v>2650</v>
      </c>
      <c r="I1431" s="5">
        <v>365</v>
      </c>
      <c r="J1431" s="5">
        <f t="shared" si="265"/>
        <v>730</v>
      </c>
      <c r="K1431" s="5">
        <f t="shared" si="266"/>
        <v>1095</v>
      </c>
      <c r="L1431" s="5">
        <f t="shared" si="267"/>
        <v>1460</v>
      </c>
      <c r="M1431" s="5">
        <f t="shared" si="268"/>
        <v>1825</v>
      </c>
      <c r="N1431" s="5">
        <f t="shared" si="269"/>
        <v>2190</v>
      </c>
      <c r="O1431" s="1">
        <v>2.3290384453705478E-4</v>
      </c>
      <c r="P1431" s="9">
        <f t="shared" si="270"/>
        <v>2434.0334486880874</v>
      </c>
      <c r="Q1431" s="100">
        <f t="shared" si="271"/>
        <v>2235.6674827669531</v>
      </c>
      <c r="R1431" s="100">
        <f t="shared" si="272"/>
        <v>2053.4677106411555</v>
      </c>
      <c r="S1431" s="100">
        <f t="shared" si="273"/>
        <v>1886.1166390571786</v>
      </c>
      <c r="T1431" s="100">
        <f t="shared" si="274"/>
        <v>1732.4041462612563</v>
      </c>
      <c r="U1431" s="100">
        <f t="shared" si="275"/>
        <v>1591.2187315644633</v>
      </c>
    </row>
    <row r="1432" spans="1:21" x14ac:dyDescent="0.25">
      <c r="A1432" s="4">
        <v>4304731895</v>
      </c>
      <c r="B1432" s="5">
        <v>366</v>
      </c>
      <c r="C1432" s="5">
        <v>5789</v>
      </c>
      <c r="D1432" s="5" t="s">
        <v>1</v>
      </c>
      <c r="E1432" s="5" t="s">
        <v>7</v>
      </c>
      <c r="F1432" s="5">
        <v>40.36327</v>
      </c>
      <c r="G1432" s="6">
        <v>-109.92419</v>
      </c>
      <c r="H1432" s="4">
        <f t="shared" si="264"/>
        <v>5789</v>
      </c>
      <c r="I1432" s="5">
        <v>365</v>
      </c>
      <c r="J1432" s="5">
        <f t="shared" si="265"/>
        <v>730</v>
      </c>
      <c r="K1432" s="5">
        <f t="shared" si="266"/>
        <v>1095</v>
      </c>
      <c r="L1432" s="5">
        <f t="shared" si="267"/>
        <v>1460</v>
      </c>
      <c r="M1432" s="5">
        <f t="shared" si="268"/>
        <v>1825</v>
      </c>
      <c r="N1432" s="5">
        <f t="shared" si="269"/>
        <v>2190</v>
      </c>
      <c r="O1432" s="1">
        <v>2.3290384453705478E-4</v>
      </c>
      <c r="P1432" s="9">
        <f t="shared" si="270"/>
        <v>5317.2149563982412</v>
      </c>
      <c r="Q1432" s="100">
        <f t="shared" si="271"/>
        <v>4883.8788897124114</v>
      </c>
      <c r="R1432" s="100">
        <f t="shared" si="272"/>
        <v>4485.8583309062824</v>
      </c>
      <c r="S1432" s="100">
        <f t="shared" si="273"/>
        <v>4120.2751786800027</v>
      </c>
      <c r="T1432" s="100">
        <f t="shared" si="274"/>
        <v>3784.4858878137406</v>
      </c>
      <c r="U1432" s="100">
        <f t="shared" si="275"/>
        <v>3476.062353594973</v>
      </c>
    </row>
    <row r="1433" spans="1:21" x14ac:dyDescent="0.25">
      <c r="A1433" s="4">
        <v>4304731933</v>
      </c>
      <c r="B1433" s="5">
        <v>366</v>
      </c>
      <c r="C1433" s="5">
        <v>2738</v>
      </c>
      <c r="D1433" s="5" t="s">
        <v>1</v>
      </c>
      <c r="E1433" s="5" t="s">
        <v>7</v>
      </c>
      <c r="F1433" s="5">
        <v>40.128819999999898</v>
      </c>
      <c r="G1433" s="6">
        <v>-109.88002</v>
      </c>
      <c r="H1433" s="4">
        <f t="shared" si="264"/>
        <v>2738</v>
      </c>
      <c r="I1433" s="5">
        <v>365</v>
      </c>
      <c r="J1433" s="5">
        <f t="shared" si="265"/>
        <v>730</v>
      </c>
      <c r="K1433" s="5">
        <f t="shared" si="266"/>
        <v>1095</v>
      </c>
      <c r="L1433" s="5">
        <f t="shared" si="267"/>
        <v>1460</v>
      </c>
      <c r="M1433" s="5">
        <f t="shared" si="268"/>
        <v>1825</v>
      </c>
      <c r="N1433" s="5">
        <f t="shared" si="269"/>
        <v>2190</v>
      </c>
      <c r="O1433" s="1">
        <v>2.3290384453705478E-4</v>
      </c>
      <c r="P1433" s="9">
        <f t="shared" si="270"/>
        <v>2514.8617292482959</v>
      </c>
      <c r="Q1433" s="100">
        <f t="shared" si="271"/>
        <v>2309.9085161569496</v>
      </c>
      <c r="R1433" s="100">
        <f t="shared" si="272"/>
        <v>2121.658336503956</v>
      </c>
      <c r="S1433" s="100">
        <f t="shared" si="273"/>
        <v>1948.7499463164359</v>
      </c>
      <c r="T1433" s="100">
        <f t="shared" si="274"/>
        <v>1789.9330386654035</v>
      </c>
      <c r="U1433" s="100">
        <f t="shared" si="275"/>
        <v>1644.0592026503775</v>
      </c>
    </row>
    <row r="1434" spans="1:21" x14ac:dyDescent="0.25">
      <c r="A1434" s="4">
        <v>4304731940</v>
      </c>
      <c r="B1434" s="5">
        <v>40</v>
      </c>
      <c r="C1434" s="5">
        <v>221</v>
      </c>
      <c r="D1434" s="5" t="s">
        <v>1</v>
      </c>
      <c r="E1434" s="5" t="s">
        <v>7</v>
      </c>
      <c r="F1434" s="5">
        <v>40.3340099999999</v>
      </c>
      <c r="G1434" s="6">
        <v>-109.89456</v>
      </c>
      <c r="H1434" s="4">
        <f t="shared" si="264"/>
        <v>221</v>
      </c>
      <c r="I1434" s="5">
        <v>365</v>
      </c>
      <c r="J1434" s="5">
        <f t="shared" si="265"/>
        <v>730</v>
      </c>
      <c r="K1434" s="5">
        <f t="shared" si="266"/>
        <v>1095</v>
      </c>
      <c r="L1434" s="5">
        <f t="shared" si="267"/>
        <v>1460</v>
      </c>
      <c r="M1434" s="5">
        <f t="shared" si="268"/>
        <v>1825</v>
      </c>
      <c r="N1434" s="5">
        <f t="shared" si="269"/>
        <v>2190</v>
      </c>
      <c r="O1434" s="1">
        <v>2.3290384453705478E-4</v>
      </c>
      <c r="P1434" s="9">
        <f t="shared" si="270"/>
        <v>202.98920458870467</v>
      </c>
      <c r="Q1434" s="100">
        <f t="shared" si="271"/>
        <v>186.44623158169682</v>
      </c>
      <c r="R1434" s="100">
        <f t="shared" si="272"/>
        <v>171.25145813271521</v>
      </c>
      <c r="S1434" s="100">
        <f t="shared" si="273"/>
        <v>157.29501027608924</v>
      </c>
      <c r="T1434" s="100">
        <f t="shared" si="274"/>
        <v>144.47596842405193</v>
      </c>
      <c r="U1434" s="100">
        <f t="shared" si="275"/>
        <v>132.7016376134892</v>
      </c>
    </row>
    <row r="1435" spans="1:21" x14ac:dyDescent="0.25">
      <c r="A1435" s="4">
        <v>4304731981</v>
      </c>
      <c r="B1435" s="5">
        <v>346</v>
      </c>
      <c r="C1435" s="5">
        <v>3100</v>
      </c>
      <c r="D1435" s="5" t="s">
        <v>1</v>
      </c>
      <c r="E1435" s="5" t="s">
        <v>7</v>
      </c>
      <c r="F1435" s="5">
        <v>40.276409999999899</v>
      </c>
      <c r="G1435" s="6">
        <v>-109.96907</v>
      </c>
      <c r="H1435" s="4">
        <f t="shared" si="264"/>
        <v>3100</v>
      </c>
      <c r="I1435" s="5">
        <v>365</v>
      </c>
      <c r="J1435" s="5">
        <f t="shared" si="265"/>
        <v>730</v>
      </c>
      <c r="K1435" s="5">
        <f t="shared" si="266"/>
        <v>1095</v>
      </c>
      <c r="L1435" s="5">
        <f t="shared" si="267"/>
        <v>1460</v>
      </c>
      <c r="M1435" s="5">
        <f t="shared" si="268"/>
        <v>1825</v>
      </c>
      <c r="N1435" s="5">
        <f t="shared" si="269"/>
        <v>2190</v>
      </c>
      <c r="O1435" s="1">
        <v>2.3290384453705478E-4</v>
      </c>
      <c r="P1435" s="9">
        <f t="shared" si="270"/>
        <v>2847.3598833709702</v>
      </c>
      <c r="Q1435" s="100">
        <f t="shared" si="271"/>
        <v>2615.3091307839827</v>
      </c>
      <c r="R1435" s="100">
        <f t="shared" si="272"/>
        <v>2402.1697747122948</v>
      </c>
      <c r="S1435" s="100">
        <f t="shared" si="273"/>
        <v>2206.400596632926</v>
      </c>
      <c r="T1435" s="100">
        <f t="shared" si="274"/>
        <v>2026.5859824188281</v>
      </c>
      <c r="U1435" s="100">
        <f t="shared" si="275"/>
        <v>1861.4256859810703</v>
      </c>
    </row>
    <row r="1436" spans="1:21" x14ac:dyDescent="0.25">
      <c r="A1436" s="4">
        <v>4304732178</v>
      </c>
      <c r="B1436" s="5">
        <v>347</v>
      </c>
      <c r="C1436" s="5">
        <v>4326</v>
      </c>
      <c r="D1436" s="5" t="s">
        <v>1</v>
      </c>
      <c r="E1436" s="5" t="s">
        <v>7</v>
      </c>
      <c r="F1436" s="5">
        <v>40.318510000000003</v>
      </c>
      <c r="G1436" s="6">
        <v>-109.94095</v>
      </c>
      <c r="H1436" s="4">
        <f t="shared" si="264"/>
        <v>4326</v>
      </c>
      <c r="I1436" s="5">
        <v>365</v>
      </c>
      <c r="J1436" s="5">
        <f t="shared" si="265"/>
        <v>730</v>
      </c>
      <c r="K1436" s="5">
        <f t="shared" si="266"/>
        <v>1095</v>
      </c>
      <c r="L1436" s="5">
        <f t="shared" si="267"/>
        <v>1460</v>
      </c>
      <c r="M1436" s="5">
        <f t="shared" si="268"/>
        <v>1825</v>
      </c>
      <c r="N1436" s="5">
        <f t="shared" si="269"/>
        <v>2190</v>
      </c>
      <c r="O1436" s="1">
        <v>2.3290384453705478E-4</v>
      </c>
      <c r="P1436" s="9">
        <f t="shared" si="270"/>
        <v>3973.4447920847797</v>
      </c>
      <c r="Q1436" s="100">
        <f t="shared" si="271"/>
        <v>3649.6217096037126</v>
      </c>
      <c r="R1436" s="100">
        <f t="shared" si="272"/>
        <v>3352.189175937222</v>
      </c>
      <c r="S1436" s="100">
        <f t="shared" si="273"/>
        <v>3078.9964454948508</v>
      </c>
      <c r="T1436" s="100">
        <f t="shared" si="274"/>
        <v>2828.0680515947902</v>
      </c>
      <c r="U1436" s="100">
        <f t="shared" si="275"/>
        <v>2597.5895217916486</v>
      </c>
    </row>
    <row r="1437" spans="1:21" x14ac:dyDescent="0.25">
      <c r="A1437" s="4">
        <v>4304732321</v>
      </c>
      <c r="B1437" s="5">
        <v>366</v>
      </c>
      <c r="C1437" s="5">
        <v>4074</v>
      </c>
      <c r="D1437" s="5" t="s">
        <v>1</v>
      </c>
      <c r="E1437" s="5" t="s">
        <v>7</v>
      </c>
      <c r="F1437" s="5">
        <v>40.342779999999898</v>
      </c>
      <c r="G1437" s="6">
        <v>-109.87577</v>
      </c>
      <c r="H1437" s="4">
        <f t="shared" si="264"/>
        <v>4074</v>
      </c>
      <c r="I1437" s="5">
        <v>365</v>
      </c>
      <c r="J1437" s="5">
        <f t="shared" si="265"/>
        <v>730</v>
      </c>
      <c r="K1437" s="5">
        <f t="shared" si="266"/>
        <v>1095</v>
      </c>
      <c r="L1437" s="5">
        <f t="shared" si="267"/>
        <v>1460</v>
      </c>
      <c r="M1437" s="5">
        <f t="shared" si="268"/>
        <v>1825</v>
      </c>
      <c r="N1437" s="5">
        <f t="shared" si="269"/>
        <v>2190</v>
      </c>
      <c r="O1437" s="1">
        <v>2.3290384453705478E-4</v>
      </c>
      <c r="P1437" s="9">
        <f t="shared" si="270"/>
        <v>3741.9819886623654</v>
      </c>
      <c r="Q1437" s="100">
        <f t="shared" si="271"/>
        <v>3437.0223867141758</v>
      </c>
      <c r="R1437" s="100">
        <f t="shared" si="272"/>
        <v>3156.9160200573838</v>
      </c>
      <c r="S1437" s="100">
        <f t="shared" si="273"/>
        <v>2899.6374292524324</v>
      </c>
      <c r="T1437" s="100">
        <f t="shared" si="274"/>
        <v>2663.3262233465503</v>
      </c>
      <c r="U1437" s="100">
        <f t="shared" si="275"/>
        <v>2446.2736273183486</v>
      </c>
    </row>
    <row r="1438" spans="1:21" x14ac:dyDescent="0.25">
      <c r="A1438" s="4">
        <v>4304732744</v>
      </c>
      <c r="B1438" s="5">
        <v>316</v>
      </c>
      <c r="C1438" s="5">
        <v>10823</v>
      </c>
      <c r="D1438" s="5" t="s">
        <v>1</v>
      </c>
      <c r="E1438" s="5" t="s">
        <v>7</v>
      </c>
      <c r="F1438" s="5">
        <v>40.31476</v>
      </c>
      <c r="G1438" s="6">
        <v>-109.950019999999</v>
      </c>
      <c r="H1438" s="4">
        <f t="shared" si="264"/>
        <v>10823</v>
      </c>
      <c r="I1438" s="5">
        <v>365</v>
      </c>
      <c r="J1438" s="5">
        <f t="shared" si="265"/>
        <v>730</v>
      </c>
      <c r="K1438" s="5">
        <f t="shared" si="266"/>
        <v>1095</v>
      </c>
      <c r="L1438" s="5">
        <f t="shared" si="267"/>
        <v>1460</v>
      </c>
      <c r="M1438" s="5">
        <f t="shared" si="268"/>
        <v>1825</v>
      </c>
      <c r="N1438" s="5">
        <f t="shared" si="269"/>
        <v>2190</v>
      </c>
      <c r="O1438" s="1">
        <v>2.3290384453705478E-4</v>
      </c>
      <c r="P1438" s="9">
        <f t="shared" si="270"/>
        <v>9940.960005717423</v>
      </c>
      <c r="Q1438" s="100">
        <f t="shared" si="271"/>
        <v>9130.803458862918</v>
      </c>
      <c r="R1438" s="100">
        <f t="shared" si="272"/>
        <v>8386.6720876487634</v>
      </c>
      <c r="S1438" s="100">
        <f t="shared" si="273"/>
        <v>7703.185050760696</v>
      </c>
      <c r="T1438" s="100">
        <f t="shared" si="274"/>
        <v>7075.4000282964435</v>
      </c>
      <c r="U1438" s="100">
        <f t="shared" si="275"/>
        <v>6498.7774836687495</v>
      </c>
    </row>
    <row r="1439" spans="1:21" x14ac:dyDescent="0.25">
      <c r="A1439" s="4">
        <v>4304732849</v>
      </c>
      <c r="B1439" s="5">
        <v>366</v>
      </c>
      <c r="C1439" s="5">
        <v>11544</v>
      </c>
      <c r="D1439" s="5" t="s">
        <v>1</v>
      </c>
      <c r="E1439" s="5" t="s">
        <v>7</v>
      </c>
      <c r="F1439" s="5">
        <v>40.358469999999897</v>
      </c>
      <c r="G1439" s="6">
        <v>-109.80248</v>
      </c>
      <c r="H1439" s="4">
        <f t="shared" si="264"/>
        <v>11544</v>
      </c>
      <c r="I1439" s="5">
        <v>365</v>
      </c>
      <c r="J1439" s="5">
        <f t="shared" si="265"/>
        <v>730</v>
      </c>
      <c r="K1439" s="5">
        <f t="shared" si="266"/>
        <v>1095</v>
      </c>
      <c r="L1439" s="5">
        <f t="shared" si="267"/>
        <v>1460</v>
      </c>
      <c r="M1439" s="5">
        <f t="shared" si="268"/>
        <v>1825</v>
      </c>
      <c r="N1439" s="5">
        <f t="shared" si="269"/>
        <v>2190</v>
      </c>
      <c r="O1439" s="1">
        <v>2.3290384453705478E-4</v>
      </c>
      <c r="P1439" s="9">
        <f t="shared" si="270"/>
        <v>10603.20080439822</v>
      </c>
      <c r="Q1439" s="100">
        <f t="shared" si="271"/>
        <v>9739.0737437968692</v>
      </c>
      <c r="R1439" s="100">
        <f t="shared" si="272"/>
        <v>8945.3702836383018</v>
      </c>
      <c r="S1439" s="100">
        <f t="shared" si="273"/>
        <v>8216.3511250098381</v>
      </c>
      <c r="T1439" s="100">
        <f t="shared" si="274"/>
        <v>7546.7447035622426</v>
      </c>
      <c r="U1439" s="100">
        <f t="shared" si="275"/>
        <v>6931.709070634025</v>
      </c>
    </row>
    <row r="1440" spans="1:21" x14ac:dyDescent="0.25">
      <c r="A1440" s="4">
        <v>4304733080</v>
      </c>
      <c r="B1440" s="5">
        <v>361</v>
      </c>
      <c r="C1440" s="5">
        <v>850</v>
      </c>
      <c r="D1440" s="5" t="s">
        <v>1</v>
      </c>
      <c r="E1440" s="5" t="s">
        <v>7</v>
      </c>
      <c r="F1440" s="5">
        <v>40.115009999999899</v>
      </c>
      <c r="G1440" s="6">
        <v>-109.96686</v>
      </c>
      <c r="H1440" s="4">
        <f t="shared" si="264"/>
        <v>850</v>
      </c>
      <c r="I1440" s="5">
        <v>365</v>
      </c>
      <c r="J1440" s="5">
        <f t="shared" si="265"/>
        <v>730</v>
      </c>
      <c r="K1440" s="5">
        <f t="shared" si="266"/>
        <v>1095</v>
      </c>
      <c r="L1440" s="5">
        <f t="shared" si="267"/>
        <v>1460</v>
      </c>
      <c r="M1440" s="5">
        <f t="shared" si="268"/>
        <v>1825</v>
      </c>
      <c r="N1440" s="5">
        <f t="shared" si="269"/>
        <v>2190</v>
      </c>
      <c r="O1440" s="1">
        <v>2.3290384453705478E-4</v>
      </c>
      <c r="P1440" s="9">
        <f t="shared" si="270"/>
        <v>780.7277099565564</v>
      </c>
      <c r="Q1440" s="100">
        <f t="shared" si="271"/>
        <v>717.10089069883395</v>
      </c>
      <c r="R1440" s="100">
        <f t="shared" si="272"/>
        <v>658.65945435659705</v>
      </c>
      <c r="S1440" s="100">
        <f t="shared" si="273"/>
        <v>604.98080875418941</v>
      </c>
      <c r="T1440" s="100">
        <f t="shared" si="274"/>
        <v>555.67680163096895</v>
      </c>
      <c r="U1440" s="100">
        <f t="shared" si="275"/>
        <v>510.39091389803542</v>
      </c>
    </row>
    <row r="1441" spans="1:21" x14ac:dyDescent="0.25">
      <c r="A1441" s="4">
        <v>4304733081</v>
      </c>
      <c r="B1441" s="5">
        <v>7</v>
      </c>
      <c r="C1441" s="5">
        <v>4</v>
      </c>
      <c r="D1441" s="5" t="s">
        <v>1</v>
      </c>
      <c r="E1441" s="5" t="s">
        <v>7</v>
      </c>
      <c r="F1441" s="5">
        <v>40.118670000000002</v>
      </c>
      <c r="G1441" s="6">
        <v>-109.9654</v>
      </c>
      <c r="H1441" s="4">
        <f t="shared" si="264"/>
        <v>4</v>
      </c>
      <c r="I1441" s="5">
        <v>365</v>
      </c>
      <c r="J1441" s="5">
        <f t="shared" si="265"/>
        <v>730</v>
      </c>
      <c r="K1441" s="5">
        <f t="shared" si="266"/>
        <v>1095</v>
      </c>
      <c r="L1441" s="5">
        <f t="shared" si="267"/>
        <v>1460</v>
      </c>
      <c r="M1441" s="5">
        <f t="shared" si="268"/>
        <v>1825</v>
      </c>
      <c r="N1441" s="5">
        <f t="shared" si="269"/>
        <v>2190</v>
      </c>
      <c r="O1441" s="1">
        <v>2.3290384453705478E-4</v>
      </c>
      <c r="P1441" s="9">
        <f t="shared" si="270"/>
        <v>3.6740127527367359</v>
      </c>
      <c r="Q1441" s="100">
        <f t="shared" si="271"/>
        <v>3.3745924268180421</v>
      </c>
      <c r="R1441" s="100">
        <f t="shared" si="272"/>
        <v>3.0995739028545741</v>
      </c>
      <c r="S1441" s="100">
        <f t="shared" si="273"/>
        <v>2.8469685117844206</v>
      </c>
      <c r="T1441" s="100">
        <f t="shared" si="274"/>
        <v>2.6149496547339717</v>
      </c>
      <c r="U1441" s="100">
        <f t="shared" si="275"/>
        <v>2.4018395948142843</v>
      </c>
    </row>
    <row r="1442" spans="1:21" x14ac:dyDescent="0.25">
      <c r="A1442" s="4">
        <v>4304733082</v>
      </c>
      <c r="B1442" s="5">
        <v>358</v>
      </c>
      <c r="C1442" s="5">
        <v>1589</v>
      </c>
      <c r="D1442" s="5" t="s">
        <v>1</v>
      </c>
      <c r="E1442" s="5" t="s">
        <v>7</v>
      </c>
      <c r="F1442" s="5">
        <v>40.112220000000001</v>
      </c>
      <c r="G1442" s="6">
        <v>-109.9722</v>
      </c>
      <c r="H1442" s="4">
        <f t="shared" si="264"/>
        <v>1589</v>
      </c>
      <c r="I1442" s="5">
        <v>365</v>
      </c>
      <c r="J1442" s="5">
        <f t="shared" si="265"/>
        <v>730</v>
      </c>
      <c r="K1442" s="5">
        <f t="shared" si="266"/>
        <v>1095</v>
      </c>
      <c r="L1442" s="5">
        <f t="shared" si="267"/>
        <v>1460</v>
      </c>
      <c r="M1442" s="5">
        <f t="shared" si="268"/>
        <v>1825</v>
      </c>
      <c r="N1442" s="5">
        <f t="shared" si="269"/>
        <v>2190</v>
      </c>
      <c r="O1442" s="1">
        <v>2.3290384453705478E-4</v>
      </c>
      <c r="P1442" s="9">
        <f t="shared" si="270"/>
        <v>1459.5015660246684</v>
      </c>
      <c r="Q1442" s="100">
        <f t="shared" si="271"/>
        <v>1340.5568415534672</v>
      </c>
      <c r="R1442" s="100">
        <f t="shared" si="272"/>
        <v>1231.3057329089795</v>
      </c>
      <c r="S1442" s="100">
        <f t="shared" si="273"/>
        <v>1130.9582413063611</v>
      </c>
      <c r="T1442" s="100">
        <f t="shared" si="274"/>
        <v>1038.7887503430702</v>
      </c>
      <c r="U1442" s="100">
        <f t="shared" si="275"/>
        <v>954.13077903997441</v>
      </c>
    </row>
    <row r="1443" spans="1:21" x14ac:dyDescent="0.25">
      <c r="A1443" s="4">
        <v>4304733179</v>
      </c>
      <c r="B1443" s="5">
        <v>353</v>
      </c>
      <c r="C1443" s="5">
        <v>5672</v>
      </c>
      <c r="D1443" s="5" t="s">
        <v>1</v>
      </c>
      <c r="E1443" s="5" t="s">
        <v>7</v>
      </c>
      <c r="F1443" s="5">
        <v>40.401780000000002</v>
      </c>
      <c r="G1443" s="6">
        <v>-109.970609999999</v>
      </c>
      <c r="H1443" s="4">
        <f t="shared" si="264"/>
        <v>5672</v>
      </c>
      <c r="I1443" s="5">
        <v>365</v>
      </c>
      <c r="J1443" s="5">
        <f t="shared" si="265"/>
        <v>730</v>
      </c>
      <c r="K1443" s="5">
        <f t="shared" si="266"/>
        <v>1095</v>
      </c>
      <c r="L1443" s="5">
        <f t="shared" si="267"/>
        <v>1460</v>
      </c>
      <c r="M1443" s="5">
        <f t="shared" si="268"/>
        <v>1825</v>
      </c>
      <c r="N1443" s="5">
        <f t="shared" si="269"/>
        <v>2190</v>
      </c>
      <c r="O1443" s="1">
        <v>2.3290384453705478E-4</v>
      </c>
      <c r="P1443" s="9">
        <f t="shared" si="270"/>
        <v>5209.7500833806916</v>
      </c>
      <c r="Q1443" s="100">
        <f t="shared" si="271"/>
        <v>4785.1720612279832</v>
      </c>
      <c r="R1443" s="100">
        <f t="shared" si="272"/>
        <v>4395.1957942477857</v>
      </c>
      <c r="S1443" s="100">
        <f t="shared" si="273"/>
        <v>4037.0013497103082</v>
      </c>
      <c r="T1443" s="100">
        <f t="shared" si="274"/>
        <v>3707.998610412772</v>
      </c>
      <c r="U1443" s="100">
        <f t="shared" si="275"/>
        <v>3405.808545446655</v>
      </c>
    </row>
    <row r="1444" spans="1:21" x14ac:dyDescent="0.25">
      <c r="A1444" s="4">
        <v>4304734080</v>
      </c>
      <c r="B1444" s="5">
        <v>359</v>
      </c>
      <c r="C1444" s="5">
        <v>9466</v>
      </c>
      <c r="D1444" s="5" t="s">
        <v>1</v>
      </c>
      <c r="E1444" s="5" t="s">
        <v>7</v>
      </c>
      <c r="F1444" s="5">
        <v>40.329250000000002</v>
      </c>
      <c r="G1444" s="6">
        <v>-109.97575000000001</v>
      </c>
      <c r="H1444" s="4">
        <f t="shared" si="264"/>
        <v>9466</v>
      </c>
      <c r="I1444" s="5">
        <v>365</v>
      </c>
      <c r="J1444" s="5">
        <f t="shared" si="265"/>
        <v>730</v>
      </c>
      <c r="K1444" s="5">
        <f t="shared" si="266"/>
        <v>1095</v>
      </c>
      <c r="L1444" s="5">
        <f t="shared" si="267"/>
        <v>1460</v>
      </c>
      <c r="M1444" s="5">
        <f t="shared" si="268"/>
        <v>1825</v>
      </c>
      <c r="N1444" s="5">
        <f t="shared" si="269"/>
        <v>2190</v>
      </c>
      <c r="O1444" s="1">
        <v>2.3290384453705478E-4</v>
      </c>
      <c r="P1444" s="9">
        <f t="shared" si="270"/>
        <v>8694.5511793514852</v>
      </c>
      <c r="Q1444" s="100">
        <f t="shared" si="271"/>
        <v>7985.9729780648968</v>
      </c>
      <c r="R1444" s="100">
        <f t="shared" si="272"/>
        <v>7335.1416411053497</v>
      </c>
      <c r="S1444" s="100">
        <f t="shared" si="273"/>
        <v>6737.3509831378315</v>
      </c>
      <c r="T1444" s="100">
        <f t="shared" si="274"/>
        <v>6188.2783579279439</v>
      </c>
      <c r="U1444" s="100">
        <f t="shared" si="275"/>
        <v>5683.9534011280039</v>
      </c>
    </row>
    <row r="1445" spans="1:21" x14ac:dyDescent="0.25">
      <c r="A1445" s="4">
        <v>4304735410</v>
      </c>
      <c r="B1445" s="5">
        <v>366</v>
      </c>
      <c r="C1445" s="5">
        <v>53746</v>
      </c>
      <c r="D1445" s="5" t="s">
        <v>1</v>
      </c>
      <c r="E1445" s="5" t="s">
        <v>7</v>
      </c>
      <c r="F1445" s="5">
        <v>40.41498</v>
      </c>
      <c r="G1445" s="6">
        <v>-109.95662</v>
      </c>
      <c r="H1445" s="4">
        <f t="shared" si="264"/>
        <v>53746</v>
      </c>
      <c r="I1445" s="5">
        <v>365</v>
      </c>
      <c r="J1445" s="5">
        <f t="shared" si="265"/>
        <v>730</v>
      </c>
      <c r="K1445" s="5">
        <f t="shared" si="266"/>
        <v>1095</v>
      </c>
      <c r="L1445" s="5">
        <f t="shared" si="267"/>
        <v>1460</v>
      </c>
      <c r="M1445" s="5">
        <f t="shared" si="268"/>
        <v>1825</v>
      </c>
      <c r="N1445" s="5">
        <f t="shared" si="269"/>
        <v>2190</v>
      </c>
      <c r="O1445" s="1">
        <v>2.3290384453705478E-4</v>
      </c>
      <c r="P1445" s="9">
        <f t="shared" si="270"/>
        <v>49365.872352147155</v>
      </c>
      <c r="Q1445" s="100">
        <f t="shared" si="271"/>
        <v>45342.711142940621</v>
      </c>
      <c r="R1445" s="100">
        <f t="shared" si="272"/>
        <v>41647.424745705488</v>
      </c>
      <c r="S1445" s="100">
        <f t="shared" si="273"/>
        <v>38253.292408591369</v>
      </c>
      <c r="T1445" s="100">
        <f t="shared" si="274"/>
        <v>35135.771035833008</v>
      </c>
      <c r="U1445" s="100">
        <f t="shared" si="275"/>
        <v>32272.317715722133</v>
      </c>
    </row>
    <row r="1446" spans="1:21" x14ac:dyDescent="0.25">
      <c r="A1446" s="4">
        <v>4304736304</v>
      </c>
      <c r="B1446" s="5">
        <v>350</v>
      </c>
      <c r="C1446" s="5">
        <v>1393</v>
      </c>
      <c r="D1446" s="5" t="s">
        <v>1</v>
      </c>
      <c r="E1446" s="5" t="s">
        <v>7</v>
      </c>
      <c r="F1446" s="5">
        <v>40.387259999999898</v>
      </c>
      <c r="G1446" s="6">
        <v>-109.9251</v>
      </c>
      <c r="H1446" s="4">
        <f t="shared" si="264"/>
        <v>1393</v>
      </c>
      <c r="I1446" s="5">
        <v>365</v>
      </c>
      <c r="J1446" s="5">
        <f t="shared" si="265"/>
        <v>730</v>
      </c>
      <c r="K1446" s="5">
        <f t="shared" si="266"/>
        <v>1095</v>
      </c>
      <c r="L1446" s="5">
        <f t="shared" si="267"/>
        <v>1460</v>
      </c>
      <c r="M1446" s="5">
        <f t="shared" si="268"/>
        <v>1825</v>
      </c>
      <c r="N1446" s="5">
        <f t="shared" si="269"/>
        <v>2190</v>
      </c>
      <c r="O1446" s="1">
        <v>2.3290384453705478E-4</v>
      </c>
      <c r="P1446" s="9">
        <f t="shared" si="270"/>
        <v>1279.4749411405683</v>
      </c>
      <c r="Q1446" s="100">
        <f t="shared" si="271"/>
        <v>1175.2018126393832</v>
      </c>
      <c r="R1446" s="100">
        <f t="shared" si="272"/>
        <v>1079.4266116691053</v>
      </c>
      <c r="S1446" s="100">
        <f t="shared" si="273"/>
        <v>991.45678422892445</v>
      </c>
      <c r="T1446" s="100">
        <f t="shared" si="274"/>
        <v>910.65621726110567</v>
      </c>
      <c r="U1446" s="100">
        <f t="shared" si="275"/>
        <v>836.44063889407448</v>
      </c>
    </row>
    <row r="1447" spans="1:21" x14ac:dyDescent="0.25">
      <c r="A1447" s="4">
        <v>4304736599</v>
      </c>
      <c r="B1447" s="5">
        <v>349</v>
      </c>
      <c r="C1447" s="5">
        <v>12206</v>
      </c>
      <c r="D1447" s="5" t="s">
        <v>1</v>
      </c>
      <c r="E1447" s="5" t="s">
        <v>7</v>
      </c>
      <c r="F1447" s="5">
        <v>40.380969999999898</v>
      </c>
      <c r="G1447" s="6">
        <v>-109.921049999999</v>
      </c>
      <c r="H1447" s="4">
        <f t="shared" si="264"/>
        <v>12206</v>
      </c>
      <c r="I1447" s="5">
        <v>365</v>
      </c>
      <c r="J1447" s="5">
        <f t="shared" si="265"/>
        <v>730</v>
      </c>
      <c r="K1447" s="5">
        <f t="shared" si="266"/>
        <v>1095</v>
      </c>
      <c r="L1447" s="5">
        <f t="shared" si="267"/>
        <v>1460</v>
      </c>
      <c r="M1447" s="5">
        <f t="shared" si="268"/>
        <v>1825</v>
      </c>
      <c r="N1447" s="5">
        <f t="shared" si="269"/>
        <v>2190</v>
      </c>
      <c r="O1447" s="1">
        <v>2.3290384453705478E-4</v>
      </c>
      <c r="P1447" s="9">
        <f t="shared" si="270"/>
        <v>11211.24991497615</v>
      </c>
      <c r="Q1447" s="100">
        <f t="shared" si="271"/>
        <v>10297.568790435256</v>
      </c>
      <c r="R1447" s="100">
        <f t="shared" si="272"/>
        <v>9458.3497645607331</v>
      </c>
      <c r="S1447" s="100">
        <f t="shared" si="273"/>
        <v>8687.5244137101599</v>
      </c>
      <c r="T1447" s="100">
        <f t="shared" si="274"/>
        <v>7979.5188714207143</v>
      </c>
      <c r="U1447" s="100">
        <f t="shared" si="275"/>
        <v>7329.2135235757887</v>
      </c>
    </row>
    <row r="1448" spans="1:21" x14ac:dyDescent="0.25">
      <c r="A1448" s="4">
        <v>4304736843</v>
      </c>
      <c r="B1448" s="5">
        <v>349</v>
      </c>
      <c r="C1448" s="5">
        <v>8076</v>
      </c>
      <c r="D1448" s="5" t="s">
        <v>1</v>
      </c>
      <c r="E1448" s="5" t="s">
        <v>7</v>
      </c>
      <c r="F1448" s="5">
        <v>40.380090000000003</v>
      </c>
      <c r="G1448" s="6">
        <v>-109.92874</v>
      </c>
      <c r="H1448" s="4">
        <f t="shared" si="264"/>
        <v>8076</v>
      </c>
      <c r="I1448" s="5">
        <v>365</v>
      </c>
      <c r="J1448" s="5">
        <f t="shared" si="265"/>
        <v>730</v>
      </c>
      <c r="K1448" s="5">
        <f t="shared" si="266"/>
        <v>1095</v>
      </c>
      <c r="L1448" s="5">
        <f t="shared" si="267"/>
        <v>1460</v>
      </c>
      <c r="M1448" s="5">
        <f t="shared" si="268"/>
        <v>1825</v>
      </c>
      <c r="N1448" s="5">
        <f t="shared" si="269"/>
        <v>2190</v>
      </c>
      <c r="O1448" s="1">
        <v>2.3290384453705478E-4</v>
      </c>
      <c r="P1448" s="9">
        <f t="shared" si="270"/>
        <v>7417.8317477754699</v>
      </c>
      <c r="Q1448" s="100">
        <f t="shared" si="271"/>
        <v>6813.3021097456267</v>
      </c>
      <c r="R1448" s="100">
        <f t="shared" si="272"/>
        <v>6258.0397098633848</v>
      </c>
      <c r="S1448" s="100">
        <f t="shared" si="273"/>
        <v>5748.0294252927451</v>
      </c>
      <c r="T1448" s="100">
        <f t="shared" si="274"/>
        <v>5279.5833529078891</v>
      </c>
      <c r="U1448" s="100">
        <f t="shared" si="275"/>
        <v>4849.31414193004</v>
      </c>
    </row>
    <row r="1449" spans="1:21" x14ac:dyDescent="0.25">
      <c r="A1449" s="4">
        <v>4304738365</v>
      </c>
      <c r="B1449" s="5">
        <v>355</v>
      </c>
      <c r="C1449" s="5">
        <v>1748</v>
      </c>
      <c r="D1449" s="5" t="s">
        <v>1</v>
      </c>
      <c r="E1449" s="5" t="s">
        <v>7</v>
      </c>
      <c r="F1449" s="5">
        <v>40.111040000000003</v>
      </c>
      <c r="G1449" s="6">
        <v>-109.97591</v>
      </c>
      <c r="H1449" s="4">
        <f t="shared" si="264"/>
        <v>1748</v>
      </c>
      <c r="I1449" s="5">
        <v>365</v>
      </c>
      <c r="J1449" s="5">
        <f t="shared" si="265"/>
        <v>730</v>
      </c>
      <c r="K1449" s="5">
        <f t="shared" si="266"/>
        <v>1095</v>
      </c>
      <c r="L1449" s="5">
        <f t="shared" si="267"/>
        <v>1460</v>
      </c>
      <c r="M1449" s="5">
        <f t="shared" si="268"/>
        <v>1825</v>
      </c>
      <c r="N1449" s="5">
        <f t="shared" si="269"/>
        <v>2190</v>
      </c>
      <c r="O1449" s="1">
        <v>2.3290384453705478E-4</v>
      </c>
      <c r="P1449" s="9">
        <f t="shared" si="270"/>
        <v>1605.5435729459537</v>
      </c>
      <c r="Q1449" s="100">
        <f t="shared" si="271"/>
        <v>1474.6968905194844</v>
      </c>
      <c r="R1449" s="100">
        <f t="shared" si="272"/>
        <v>1354.5137955474488</v>
      </c>
      <c r="S1449" s="100">
        <f t="shared" si="273"/>
        <v>1244.1252396497919</v>
      </c>
      <c r="T1449" s="100">
        <f t="shared" si="274"/>
        <v>1142.7329991187455</v>
      </c>
      <c r="U1449" s="100">
        <f t="shared" si="275"/>
        <v>1049.6039029338422</v>
      </c>
    </row>
    <row r="1450" spans="1:21" x14ac:dyDescent="0.25">
      <c r="A1450" s="4">
        <v>4304738400</v>
      </c>
      <c r="B1450" s="5">
        <v>186</v>
      </c>
      <c r="C1450" s="5">
        <v>3992</v>
      </c>
      <c r="D1450" s="5" t="s">
        <v>1</v>
      </c>
      <c r="E1450" s="5" t="s">
        <v>7</v>
      </c>
      <c r="F1450" s="5">
        <v>40.354550000000003</v>
      </c>
      <c r="G1450" s="6">
        <v>-109.75060000000001</v>
      </c>
      <c r="H1450" s="4">
        <f t="shared" si="264"/>
        <v>3992</v>
      </c>
      <c r="I1450" s="5">
        <v>365</v>
      </c>
      <c r="J1450" s="5">
        <f t="shared" si="265"/>
        <v>730</v>
      </c>
      <c r="K1450" s="5">
        <f t="shared" si="266"/>
        <v>1095</v>
      </c>
      <c r="L1450" s="5">
        <f t="shared" si="267"/>
        <v>1460</v>
      </c>
      <c r="M1450" s="5">
        <f t="shared" si="268"/>
        <v>1825</v>
      </c>
      <c r="N1450" s="5">
        <f t="shared" si="269"/>
        <v>2190</v>
      </c>
      <c r="O1450" s="1">
        <v>2.3290384453705478E-4</v>
      </c>
      <c r="P1450" s="9">
        <f t="shared" si="270"/>
        <v>3666.6647272312625</v>
      </c>
      <c r="Q1450" s="100">
        <f t="shared" si="271"/>
        <v>3367.8432419644059</v>
      </c>
      <c r="R1450" s="100">
        <f t="shared" si="272"/>
        <v>3093.3747550488652</v>
      </c>
      <c r="S1450" s="100">
        <f t="shared" si="273"/>
        <v>2841.2745747608519</v>
      </c>
      <c r="T1450" s="100">
        <f t="shared" si="274"/>
        <v>2609.7197554245035</v>
      </c>
      <c r="U1450" s="100">
        <f t="shared" si="275"/>
        <v>2397.0359156246559</v>
      </c>
    </row>
    <row r="1451" spans="1:21" x14ac:dyDescent="0.25">
      <c r="A1451" s="4">
        <v>4304738499</v>
      </c>
      <c r="B1451" s="5">
        <v>350</v>
      </c>
      <c r="C1451" s="5">
        <v>7429</v>
      </c>
      <c r="D1451" s="5" t="s">
        <v>1</v>
      </c>
      <c r="E1451" s="5" t="s">
        <v>7</v>
      </c>
      <c r="F1451" s="5">
        <v>40.187649999999898</v>
      </c>
      <c r="G1451" s="6">
        <v>-109.80485</v>
      </c>
      <c r="H1451" s="4">
        <f t="shared" si="264"/>
        <v>7429</v>
      </c>
      <c r="I1451" s="5">
        <v>365</v>
      </c>
      <c r="J1451" s="5">
        <f t="shared" si="265"/>
        <v>730</v>
      </c>
      <c r="K1451" s="5">
        <f t="shared" si="266"/>
        <v>1095</v>
      </c>
      <c r="L1451" s="5">
        <f t="shared" si="267"/>
        <v>1460</v>
      </c>
      <c r="M1451" s="5">
        <f t="shared" si="268"/>
        <v>1825</v>
      </c>
      <c r="N1451" s="5">
        <f t="shared" si="269"/>
        <v>2190</v>
      </c>
      <c r="O1451" s="1">
        <v>2.3290384453705478E-4</v>
      </c>
      <c r="P1451" s="9">
        <f t="shared" si="270"/>
        <v>6823.5601850203029</v>
      </c>
      <c r="Q1451" s="100">
        <f t="shared" si="271"/>
        <v>6267.4617847078089</v>
      </c>
      <c r="R1451" s="100">
        <f t="shared" si="272"/>
        <v>5756.6836310766575</v>
      </c>
      <c r="S1451" s="100">
        <f t="shared" si="273"/>
        <v>5287.5322685116153</v>
      </c>
      <c r="T1451" s="100">
        <f t="shared" si="274"/>
        <v>4856.6152462546688</v>
      </c>
      <c r="U1451" s="100">
        <f t="shared" si="275"/>
        <v>4460.8165874688293</v>
      </c>
    </row>
    <row r="1452" spans="1:21" x14ac:dyDescent="0.25">
      <c r="A1452" s="4">
        <v>4304738500</v>
      </c>
      <c r="B1452" s="5">
        <v>178</v>
      </c>
      <c r="C1452" s="5">
        <v>1208</v>
      </c>
      <c r="D1452" s="5" t="s">
        <v>1</v>
      </c>
      <c r="E1452" s="5" t="s">
        <v>7</v>
      </c>
      <c r="F1452" s="5">
        <v>40.194989999999898</v>
      </c>
      <c r="G1452" s="6">
        <v>-109.81438</v>
      </c>
      <c r="H1452" s="4">
        <f t="shared" si="264"/>
        <v>1208</v>
      </c>
      <c r="I1452" s="5">
        <v>365</v>
      </c>
      <c r="J1452" s="5">
        <f t="shared" si="265"/>
        <v>730</v>
      </c>
      <c r="K1452" s="5">
        <f t="shared" si="266"/>
        <v>1095</v>
      </c>
      <c r="L1452" s="5">
        <f t="shared" si="267"/>
        <v>1460</v>
      </c>
      <c r="M1452" s="5">
        <f t="shared" si="268"/>
        <v>1825</v>
      </c>
      <c r="N1452" s="5">
        <f t="shared" si="269"/>
        <v>2190</v>
      </c>
      <c r="O1452" s="1">
        <v>2.3290384453705478E-4</v>
      </c>
      <c r="P1452" s="9">
        <f t="shared" si="270"/>
        <v>1109.5518513264942</v>
      </c>
      <c r="Q1452" s="100">
        <f t="shared" si="271"/>
        <v>1019.1269128990486</v>
      </c>
      <c r="R1452" s="100">
        <f t="shared" si="272"/>
        <v>936.07131866208135</v>
      </c>
      <c r="S1452" s="100">
        <f t="shared" si="273"/>
        <v>859.78449055889496</v>
      </c>
      <c r="T1452" s="100">
        <f t="shared" si="274"/>
        <v>789.7147957296595</v>
      </c>
      <c r="U1452" s="100">
        <f t="shared" si="275"/>
        <v>725.35555763391392</v>
      </c>
    </row>
    <row r="1453" spans="1:21" x14ac:dyDescent="0.25">
      <c r="A1453" s="4">
        <v>4304738501</v>
      </c>
      <c r="B1453" s="5">
        <v>362</v>
      </c>
      <c r="C1453" s="5">
        <v>2199</v>
      </c>
      <c r="D1453" s="5" t="s">
        <v>1</v>
      </c>
      <c r="E1453" s="5" t="s">
        <v>7</v>
      </c>
      <c r="F1453" s="5">
        <v>40.187669999999898</v>
      </c>
      <c r="G1453" s="6">
        <v>-109.81374</v>
      </c>
      <c r="H1453" s="4">
        <f t="shared" si="264"/>
        <v>2199</v>
      </c>
      <c r="I1453" s="5">
        <v>365</v>
      </c>
      <c r="J1453" s="5">
        <f t="shared" si="265"/>
        <v>730</v>
      </c>
      <c r="K1453" s="5">
        <f t="shared" si="266"/>
        <v>1095</v>
      </c>
      <c r="L1453" s="5">
        <f t="shared" si="267"/>
        <v>1460</v>
      </c>
      <c r="M1453" s="5">
        <f t="shared" si="268"/>
        <v>1825</v>
      </c>
      <c r="N1453" s="5">
        <f t="shared" si="269"/>
        <v>2190</v>
      </c>
      <c r="O1453" s="1">
        <v>2.3290384453705478E-4</v>
      </c>
      <c r="P1453" s="9">
        <f t="shared" si="270"/>
        <v>2019.7885108170206</v>
      </c>
      <c r="Q1453" s="100">
        <f t="shared" si="271"/>
        <v>1855.1821866432185</v>
      </c>
      <c r="R1453" s="100">
        <f t="shared" si="272"/>
        <v>1703.9907530943021</v>
      </c>
      <c r="S1453" s="100">
        <f t="shared" si="273"/>
        <v>1565.1209393534853</v>
      </c>
      <c r="T1453" s="100">
        <f t="shared" si="274"/>
        <v>1437.568572690001</v>
      </c>
      <c r="U1453" s="100">
        <f t="shared" si="275"/>
        <v>1320.4113172491527</v>
      </c>
    </row>
    <row r="1454" spans="1:21" x14ac:dyDescent="0.25">
      <c r="A1454" s="4">
        <v>4304738601</v>
      </c>
      <c r="B1454" s="5">
        <v>354</v>
      </c>
      <c r="C1454" s="5">
        <v>1463</v>
      </c>
      <c r="D1454" s="5" t="s">
        <v>1</v>
      </c>
      <c r="E1454" s="5" t="s">
        <v>7</v>
      </c>
      <c r="F1454" s="5">
        <v>40.113950000000003</v>
      </c>
      <c r="G1454" s="6">
        <v>-109.96952</v>
      </c>
      <c r="H1454" s="4">
        <f t="shared" si="264"/>
        <v>1463</v>
      </c>
      <c r="I1454" s="5">
        <v>365</v>
      </c>
      <c r="J1454" s="5">
        <f t="shared" si="265"/>
        <v>730</v>
      </c>
      <c r="K1454" s="5">
        <f t="shared" si="266"/>
        <v>1095</v>
      </c>
      <c r="L1454" s="5">
        <f t="shared" si="267"/>
        <v>1460</v>
      </c>
      <c r="M1454" s="5">
        <f t="shared" si="268"/>
        <v>1825</v>
      </c>
      <c r="N1454" s="5">
        <f t="shared" si="269"/>
        <v>2190</v>
      </c>
      <c r="O1454" s="1">
        <v>2.3290384453705478E-4</v>
      </c>
      <c r="P1454" s="9">
        <f t="shared" si="270"/>
        <v>1343.7701643134612</v>
      </c>
      <c r="Q1454" s="100">
        <f t="shared" si="271"/>
        <v>1234.2571801086988</v>
      </c>
      <c r="R1454" s="100">
        <f t="shared" si="272"/>
        <v>1133.6691549690604</v>
      </c>
      <c r="S1454" s="100">
        <f t="shared" si="273"/>
        <v>1041.2787331851519</v>
      </c>
      <c r="T1454" s="100">
        <f t="shared" si="274"/>
        <v>956.41783621895013</v>
      </c>
      <c r="U1454" s="100">
        <f t="shared" si="275"/>
        <v>878.47283180332454</v>
      </c>
    </row>
    <row r="1455" spans="1:21" x14ac:dyDescent="0.25">
      <c r="A1455" s="4">
        <v>4304738613</v>
      </c>
      <c r="B1455" s="5">
        <v>359</v>
      </c>
      <c r="C1455" s="5">
        <v>2640</v>
      </c>
      <c r="D1455" s="5" t="s">
        <v>1</v>
      </c>
      <c r="E1455" s="5" t="s">
        <v>7</v>
      </c>
      <c r="F1455" s="5">
        <v>40.111719999999899</v>
      </c>
      <c r="G1455" s="6">
        <v>-109.96567</v>
      </c>
      <c r="H1455" s="4">
        <f t="shared" si="264"/>
        <v>2640</v>
      </c>
      <c r="I1455" s="5">
        <v>365</v>
      </c>
      <c r="J1455" s="5">
        <f t="shared" si="265"/>
        <v>730</v>
      </c>
      <c r="K1455" s="5">
        <f t="shared" si="266"/>
        <v>1095</v>
      </c>
      <c r="L1455" s="5">
        <f t="shared" si="267"/>
        <v>1460</v>
      </c>
      <c r="M1455" s="5">
        <f t="shared" si="268"/>
        <v>1825</v>
      </c>
      <c r="N1455" s="5">
        <f t="shared" si="269"/>
        <v>2190</v>
      </c>
      <c r="O1455" s="1">
        <v>2.3290384453705478E-4</v>
      </c>
      <c r="P1455" s="9">
        <f t="shared" si="270"/>
        <v>2424.8484168062455</v>
      </c>
      <c r="Q1455" s="100">
        <f t="shared" si="271"/>
        <v>2227.2310016999077</v>
      </c>
      <c r="R1455" s="100">
        <f t="shared" si="272"/>
        <v>2045.7187758840189</v>
      </c>
      <c r="S1455" s="100">
        <f t="shared" si="273"/>
        <v>1878.9992177777176</v>
      </c>
      <c r="T1455" s="100">
        <f t="shared" si="274"/>
        <v>1725.8667721244212</v>
      </c>
      <c r="U1455" s="100">
        <f t="shared" si="275"/>
        <v>1585.2141325774276</v>
      </c>
    </row>
    <row r="1456" spans="1:21" x14ac:dyDescent="0.25">
      <c r="A1456" s="4">
        <v>4304739198</v>
      </c>
      <c r="B1456" s="5">
        <v>347</v>
      </c>
      <c r="C1456" s="5">
        <v>1676</v>
      </c>
      <c r="D1456" s="5" t="s">
        <v>1</v>
      </c>
      <c r="E1456" s="5" t="s">
        <v>7</v>
      </c>
      <c r="F1456" s="5">
        <v>40.100119999999897</v>
      </c>
      <c r="G1456" s="6">
        <v>-109.89153</v>
      </c>
      <c r="H1456" s="4">
        <f t="shared" si="264"/>
        <v>1676</v>
      </c>
      <c r="I1456" s="5">
        <v>365</v>
      </c>
      <c r="J1456" s="5">
        <f t="shared" si="265"/>
        <v>730</v>
      </c>
      <c r="K1456" s="5">
        <f t="shared" si="266"/>
        <v>1095</v>
      </c>
      <c r="L1456" s="5">
        <f t="shared" si="267"/>
        <v>1460</v>
      </c>
      <c r="M1456" s="5">
        <f t="shared" si="268"/>
        <v>1825</v>
      </c>
      <c r="N1456" s="5">
        <f t="shared" si="269"/>
        <v>2190</v>
      </c>
      <c r="O1456" s="1">
        <v>2.3290384453705478E-4</v>
      </c>
      <c r="P1456" s="9">
        <f t="shared" si="270"/>
        <v>1539.4113433966922</v>
      </c>
      <c r="Q1456" s="100">
        <f t="shared" si="271"/>
        <v>1413.9542268367595</v>
      </c>
      <c r="R1456" s="100">
        <f t="shared" si="272"/>
        <v>1298.7214652960665</v>
      </c>
      <c r="S1456" s="100">
        <f t="shared" si="273"/>
        <v>1192.8798064376722</v>
      </c>
      <c r="T1456" s="100">
        <f t="shared" si="274"/>
        <v>1095.6639053335341</v>
      </c>
      <c r="U1456" s="100">
        <f t="shared" si="275"/>
        <v>1006.3707902271851</v>
      </c>
    </row>
    <row r="1457" spans="1:21" x14ac:dyDescent="0.25">
      <c r="A1457" s="4">
        <v>4304739333</v>
      </c>
      <c r="B1457" s="5">
        <v>365</v>
      </c>
      <c r="C1457" s="5">
        <v>9945</v>
      </c>
      <c r="D1457" s="5" t="s">
        <v>1</v>
      </c>
      <c r="E1457" s="5" t="s">
        <v>7</v>
      </c>
      <c r="F1457" s="5">
        <v>40.104120000000002</v>
      </c>
      <c r="G1457" s="6">
        <v>-109.91378</v>
      </c>
      <c r="H1457" s="4">
        <f t="shared" si="264"/>
        <v>9945</v>
      </c>
      <c r="I1457" s="5">
        <v>365</v>
      </c>
      <c r="J1457" s="5">
        <f t="shared" si="265"/>
        <v>730</v>
      </c>
      <c r="K1457" s="5">
        <f t="shared" si="266"/>
        <v>1095</v>
      </c>
      <c r="L1457" s="5">
        <f t="shared" si="267"/>
        <v>1460</v>
      </c>
      <c r="M1457" s="5">
        <f t="shared" si="268"/>
        <v>1825</v>
      </c>
      <c r="N1457" s="5">
        <f t="shared" si="269"/>
        <v>2190</v>
      </c>
      <c r="O1457" s="1">
        <v>2.3290384453705478E-4</v>
      </c>
      <c r="P1457" s="9">
        <f t="shared" si="270"/>
        <v>9134.514206491709</v>
      </c>
      <c r="Q1457" s="100">
        <f t="shared" si="271"/>
        <v>8390.080421176357</v>
      </c>
      <c r="R1457" s="100">
        <f t="shared" si="272"/>
        <v>7706.3156159721848</v>
      </c>
      <c r="S1457" s="100">
        <f t="shared" si="273"/>
        <v>7078.275462424016</v>
      </c>
      <c r="T1457" s="100">
        <f t="shared" si="274"/>
        <v>6501.4185790823367</v>
      </c>
      <c r="U1457" s="100">
        <f t="shared" si="275"/>
        <v>5971.573692607014</v>
      </c>
    </row>
    <row r="1458" spans="1:21" x14ac:dyDescent="0.25">
      <c r="A1458" s="4">
        <v>4304739334</v>
      </c>
      <c r="B1458" s="5">
        <v>364</v>
      </c>
      <c r="C1458" s="5">
        <v>7956</v>
      </c>
      <c r="D1458" s="5" t="s">
        <v>1</v>
      </c>
      <c r="E1458" s="5" t="s">
        <v>7</v>
      </c>
      <c r="F1458" s="5">
        <v>40.100180000000002</v>
      </c>
      <c r="G1458" s="6">
        <v>-109.901259999999</v>
      </c>
      <c r="H1458" s="4">
        <f t="shared" si="264"/>
        <v>7956</v>
      </c>
      <c r="I1458" s="5">
        <v>365</v>
      </c>
      <c r="J1458" s="5">
        <f t="shared" si="265"/>
        <v>730</v>
      </c>
      <c r="K1458" s="5">
        <f t="shared" si="266"/>
        <v>1095</v>
      </c>
      <c r="L1458" s="5">
        <f t="shared" si="267"/>
        <v>1460</v>
      </c>
      <c r="M1458" s="5">
        <f t="shared" si="268"/>
        <v>1825</v>
      </c>
      <c r="N1458" s="5">
        <f t="shared" si="269"/>
        <v>2190</v>
      </c>
      <c r="O1458" s="1">
        <v>2.3290384453705478E-4</v>
      </c>
      <c r="P1458" s="9">
        <f t="shared" si="270"/>
        <v>7307.6113651933674</v>
      </c>
      <c r="Q1458" s="100">
        <f t="shared" si="271"/>
        <v>6712.0643369410855</v>
      </c>
      <c r="R1458" s="100">
        <f t="shared" si="272"/>
        <v>6165.0524927777478</v>
      </c>
      <c r="S1458" s="100">
        <f t="shared" si="273"/>
        <v>5662.6203699392127</v>
      </c>
      <c r="T1458" s="100">
        <f t="shared" si="274"/>
        <v>5201.1348632658701</v>
      </c>
      <c r="U1458" s="100">
        <f t="shared" si="275"/>
        <v>4777.2589540856115</v>
      </c>
    </row>
    <row r="1459" spans="1:21" x14ac:dyDescent="0.25">
      <c r="A1459" s="4">
        <v>4304739467</v>
      </c>
      <c r="B1459" s="5">
        <v>366</v>
      </c>
      <c r="C1459" s="5">
        <v>23259</v>
      </c>
      <c r="D1459" s="5" t="s">
        <v>1</v>
      </c>
      <c r="E1459" s="5" t="s">
        <v>7</v>
      </c>
      <c r="F1459" s="5">
        <v>40.416400000000003</v>
      </c>
      <c r="G1459" s="6">
        <v>-109.9472</v>
      </c>
      <c r="H1459" s="4">
        <f t="shared" si="264"/>
        <v>23259</v>
      </c>
      <c r="I1459" s="5">
        <v>365</v>
      </c>
      <c r="J1459" s="5">
        <f t="shared" si="265"/>
        <v>730</v>
      </c>
      <c r="K1459" s="5">
        <f t="shared" si="266"/>
        <v>1095</v>
      </c>
      <c r="L1459" s="5">
        <f t="shared" si="267"/>
        <v>1460</v>
      </c>
      <c r="M1459" s="5">
        <f t="shared" si="268"/>
        <v>1825</v>
      </c>
      <c r="N1459" s="5">
        <f t="shared" si="269"/>
        <v>2190</v>
      </c>
      <c r="O1459" s="1">
        <v>2.3290384453705478E-4</v>
      </c>
      <c r="P1459" s="9">
        <f t="shared" si="270"/>
        <v>21363.465653975934</v>
      </c>
      <c r="Q1459" s="100">
        <f t="shared" si="271"/>
        <v>19622.41131384021</v>
      </c>
      <c r="R1459" s="100">
        <f t="shared" si="272"/>
        <v>18023.247351623635</v>
      </c>
      <c r="S1459" s="100">
        <f t="shared" si="273"/>
        <v>16554.410153898458</v>
      </c>
      <c r="T1459" s="100">
        <f t="shared" si="274"/>
        <v>15205.278504864362</v>
      </c>
      <c r="U1459" s="100">
        <f t="shared" si="275"/>
        <v>13966.096783946359</v>
      </c>
    </row>
    <row r="1460" spans="1:21" x14ac:dyDescent="0.25">
      <c r="A1460" s="4">
        <v>4304739591</v>
      </c>
      <c r="B1460" s="5">
        <v>366</v>
      </c>
      <c r="C1460" s="5">
        <v>18934</v>
      </c>
      <c r="D1460" s="5" t="s">
        <v>1</v>
      </c>
      <c r="E1460" s="5" t="s">
        <v>7</v>
      </c>
      <c r="F1460" s="5">
        <v>40.307009999999899</v>
      </c>
      <c r="G1460" s="6">
        <v>-109.959509999999</v>
      </c>
      <c r="H1460" s="4">
        <f t="shared" si="264"/>
        <v>18934</v>
      </c>
      <c r="I1460" s="5">
        <v>365</v>
      </c>
      <c r="J1460" s="5">
        <f t="shared" si="265"/>
        <v>730</v>
      </c>
      <c r="K1460" s="5">
        <f t="shared" si="266"/>
        <v>1095</v>
      </c>
      <c r="L1460" s="5">
        <f t="shared" si="267"/>
        <v>1460</v>
      </c>
      <c r="M1460" s="5">
        <f t="shared" si="268"/>
        <v>1825</v>
      </c>
      <c r="N1460" s="5">
        <f t="shared" si="269"/>
        <v>2190</v>
      </c>
      <c r="O1460" s="1">
        <v>2.3290384453705478E-4</v>
      </c>
      <c r="P1460" s="9">
        <f t="shared" si="270"/>
        <v>17390.939365079339</v>
      </c>
      <c r="Q1460" s="100">
        <f t="shared" si="271"/>
        <v>15973.633252343203</v>
      </c>
      <c r="R1460" s="100">
        <f t="shared" si="272"/>
        <v>14671.833069162127</v>
      </c>
      <c r="S1460" s="100">
        <f t="shared" si="273"/>
        <v>13476.125450531556</v>
      </c>
      <c r="T1460" s="100">
        <f t="shared" si="274"/>
        <v>12377.864190683254</v>
      </c>
      <c r="U1460" s="100">
        <f t="shared" si="275"/>
        <v>11369.107722053415</v>
      </c>
    </row>
    <row r="1461" spans="1:21" x14ac:dyDescent="0.25">
      <c r="A1461" s="4">
        <v>4304739634</v>
      </c>
      <c r="B1461" s="5">
        <v>353</v>
      </c>
      <c r="C1461" s="5">
        <v>5937</v>
      </c>
      <c r="D1461" s="5" t="s">
        <v>1</v>
      </c>
      <c r="E1461" s="5" t="s">
        <v>7</v>
      </c>
      <c r="F1461" s="5">
        <v>40.121360000000003</v>
      </c>
      <c r="G1461" s="6">
        <v>-109.96228000000001</v>
      </c>
      <c r="H1461" s="4">
        <f t="shared" si="264"/>
        <v>5937</v>
      </c>
      <c r="I1461" s="5">
        <v>365</v>
      </c>
      <c r="J1461" s="5">
        <f t="shared" si="265"/>
        <v>730</v>
      </c>
      <c r="K1461" s="5">
        <f t="shared" si="266"/>
        <v>1095</v>
      </c>
      <c r="L1461" s="5">
        <f t="shared" si="267"/>
        <v>1460</v>
      </c>
      <c r="M1461" s="5">
        <f t="shared" si="268"/>
        <v>1825</v>
      </c>
      <c r="N1461" s="5">
        <f t="shared" si="269"/>
        <v>2190</v>
      </c>
      <c r="O1461" s="1">
        <v>2.3290384453705478E-4</v>
      </c>
      <c r="P1461" s="9">
        <f t="shared" si="270"/>
        <v>5453.1534282495004</v>
      </c>
      <c r="Q1461" s="100">
        <f t="shared" si="271"/>
        <v>5008.738809504679</v>
      </c>
      <c r="R1461" s="100">
        <f t="shared" si="272"/>
        <v>4600.5425653119019</v>
      </c>
      <c r="S1461" s="100">
        <f t="shared" si="273"/>
        <v>4225.6130136160264</v>
      </c>
      <c r="T1461" s="100">
        <f t="shared" si="274"/>
        <v>3881.2390250388976</v>
      </c>
      <c r="U1461" s="100">
        <f t="shared" si="275"/>
        <v>3564.9304186031013</v>
      </c>
    </row>
    <row r="1462" spans="1:21" x14ac:dyDescent="0.25">
      <c r="A1462" s="4">
        <v>4304739641</v>
      </c>
      <c r="B1462" s="5">
        <v>11</v>
      </c>
      <c r="C1462" s="5">
        <v>137</v>
      </c>
      <c r="D1462" s="5" t="s">
        <v>1</v>
      </c>
      <c r="E1462" s="5" t="s">
        <v>7</v>
      </c>
      <c r="F1462" s="5">
        <v>40.34301</v>
      </c>
      <c r="G1462" s="6">
        <v>-109.74475</v>
      </c>
      <c r="H1462" s="4">
        <f t="shared" si="264"/>
        <v>137</v>
      </c>
      <c r="I1462" s="5">
        <v>365</v>
      </c>
      <c r="J1462" s="5">
        <f t="shared" si="265"/>
        <v>730</v>
      </c>
      <c r="K1462" s="5">
        <f t="shared" si="266"/>
        <v>1095</v>
      </c>
      <c r="L1462" s="5">
        <f t="shared" si="267"/>
        <v>1460</v>
      </c>
      <c r="M1462" s="5">
        <f t="shared" si="268"/>
        <v>1825</v>
      </c>
      <c r="N1462" s="5">
        <f t="shared" si="269"/>
        <v>2190</v>
      </c>
      <c r="O1462" s="1">
        <v>2.3290384453705478E-4</v>
      </c>
      <c r="P1462" s="9">
        <f t="shared" si="270"/>
        <v>125.83493678123321</v>
      </c>
      <c r="Q1462" s="100">
        <f t="shared" si="271"/>
        <v>115.57979061851795</v>
      </c>
      <c r="R1462" s="100">
        <f t="shared" si="272"/>
        <v>106.16040617276916</v>
      </c>
      <c r="S1462" s="100">
        <f t="shared" si="273"/>
        <v>97.508671528616404</v>
      </c>
      <c r="T1462" s="100">
        <f t="shared" si="274"/>
        <v>89.562025674638534</v>
      </c>
      <c r="U1462" s="100">
        <f t="shared" si="275"/>
        <v>82.263006122389243</v>
      </c>
    </row>
    <row r="1463" spans="1:21" x14ac:dyDescent="0.25">
      <c r="A1463" s="4">
        <v>4304739679</v>
      </c>
      <c r="B1463" s="5">
        <v>366</v>
      </c>
      <c r="C1463" s="5">
        <v>36989</v>
      </c>
      <c r="D1463" s="5" t="s">
        <v>1</v>
      </c>
      <c r="E1463" s="5" t="s">
        <v>7</v>
      </c>
      <c r="F1463" s="5">
        <v>40.40616</v>
      </c>
      <c r="G1463" s="6">
        <v>-109.95663</v>
      </c>
      <c r="H1463" s="4">
        <f t="shared" si="264"/>
        <v>36989</v>
      </c>
      <c r="I1463" s="5">
        <v>365</v>
      </c>
      <c r="J1463" s="5">
        <f t="shared" si="265"/>
        <v>730</v>
      </c>
      <c r="K1463" s="5">
        <f t="shared" si="266"/>
        <v>1095</v>
      </c>
      <c r="L1463" s="5">
        <f t="shared" si="267"/>
        <v>1460</v>
      </c>
      <c r="M1463" s="5">
        <f t="shared" si="268"/>
        <v>1825</v>
      </c>
      <c r="N1463" s="5">
        <f t="shared" si="269"/>
        <v>2190</v>
      </c>
      <c r="O1463" s="1">
        <v>2.3290384453705478E-4</v>
      </c>
      <c r="P1463" s="9">
        <f t="shared" si="270"/>
        <v>33974.514427744783</v>
      </c>
      <c r="Q1463" s="100">
        <f t="shared" si="271"/>
        <v>31205.699818893139</v>
      </c>
      <c r="R1463" s="100">
        <f t="shared" si="272"/>
        <v>28662.534773171959</v>
      </c>
      <c r="S1463" s="100">
        <f t="shared" si="273"/>
        <v>26326.629570598485</v>
      </c>
      <c r="T1463" s="100">
        <f t="shared" si="274"/>
        <v>24181.093194738718</v>
      </c>
      <c r="U1463" s="100">
        <f t="shared" si="275"/>
        <v>22210.411193146392</v>
      </c>
    </row>
    <row r="1464" spans="1:21" x14ac:dyDescent="0.25">
      <c r="A1464" s="4">
        <v>4304739944</v>
      </c>
      <c r="B1464" s="5">
        <v>366</v>
      </c>
      <c r="C1464" s="5">
        <v>26175</v>
      </c>
      <c r="D1464" s="5" t="s">
        <v>1</v>
      </c>
      <c r="E1464" s="5" t="s">
        <v>7</v>
      </c>
      <c r="F1464" s="5">
        <v>40.349919999999898</v>
      </c>
      <c r="G1464" s="6">
        <v>-109.97538</v>
      </c>
      <c r="H1464" s="4">
        <f t="shared" si="264"/>
        <v>26175</v>
      </c>
      <c r="I1464" s="5">
        <v>365</v>
      </c>
      <c r="J1464" s="5">
        <f t="shared" si="265"/>
        <v>730</v>
      </c>
      <c r="K1464" s="5">
        <f t="shared" si="266"/>
        <v>1095</v>
      </c>
      <c r="L1464" s="5">
        <f t="shared" si="267"/>
        <v>1460</v>
      </c>
      <c r="M1464" s="5">
        <f t="shared" si="268"/>
        <v>1825</v>
      </c>
      <c r="N1464" s="5">
        <f t="shared" si="269"/>
        <v>2190</v>
      </c>
      <c r="O1464" s="1">
        <v>2.3290384453705478E-4</v>
      </c>
      <c r="P1464" s="9">
        <f t="shared" si="270"/>
        <v>24041.820950721016</v>
      </c>
      <c r="Q1464" s="100">
        <f t="shared" si="271"/>
        <v>22082.489192990564</v>
      </c>
      <c r="R1464" s="100">
        <f t="shared" si="272"/>
        <v>20282.83672680462</v>
      </c>
      <c r="S1464" s="100">
        <f t="shared" si="273"/>
        <v>18629.850198989301</v>
      </c>
      <c r="T1464" s="100">
        <f t="shared" si="274"/>
        <v>17111.576803165426</v>
      </c>
      <c r="U1464" s="100">
        <f t="shared" si="275"/>
        <v>15717.037848565973</v>
      </c>
    </row>
    <row r="1465" spans="1:21" x14ac:dyDescent="0.25">
      <c r="A1465" s="4">
        <v>4304739961</v>
      </c>
      <c r="B1465" s="5">
        <v>366</v>
      </c>
      <c r="C1465" s="5">
        <v>11544</v>
      </c>
      <c r="D1465" s="5" t="s">
        <v>1</v>
      </c>
      <c r="E1465" s="5" t="s">
        <v>7</v>
      </c>
      <c r="F1465" s="5">
        <v>40.41534</v>
      </c>
      <c r="G1465" s="6">
        <v>-109.96727</v>
      </c>
      <c r="H1465" s="4">
        <f t="shared" si="264"/>
        <v>11544</v>
      </c>
      <c r="I1465" s="5">
        <v>365</v>
      </c>
      <c r="J1465" s="5">
        <f t="shared" si="265"/>
        <v>730</v>
      </c>
      <c r="K1465" s="5">
        <f t="shared" si="266"/>
        <v>1095</v>
      </c>
      <c r="L1465" s="5">
        <f t="shared" si="267"/>
        <v>1460</v>
      </c>
      <c r="M1465" s="5">
        <f t="shared" si="268"/>
        <v>1825</v>
      </c>
      <c r="N1465" s="5">
        <f t="shared" si="269"/>
        <v>2190</v>
      </c>
      <c r="O1465" s="1">
        <v>2.3290384453705478E-4</v>
      </c>
      <c r="P1465" s="9">
        <f t="shared" si="270"/>
        <v>10603.20080439822</v>
      </c>
      <c r="Q1465" s="100">
        <f t="shared" si="271"/>
        <v>9739.0737437968692</v>
      </c>
      <c r="R1465" s="100">
        <f t="shared" si="272"/>
        <v>8945.3702836383018</v>
      </c>
      <c r="S1465" s="100">
        <f t="shared" si="273"/>
        <v>8216.3511250098381</v>
      </c>
      <c r="T1465" s="100">
        <f t="shared" si="274"/>
        <v>7546.7447035622426</v>
      </c>
      <c r="U1465" s="100">
        <f t="shared" si="275"/>
        <v>6931.709070634025</v>
      </c>
    </row>
    <row r="1466" spans="1:21" x14ac:dyDescent="0.25">
      <c r="A1466" s="4">
        <v>4304740017</v>
      </c>
      <c r="B1466" s="5">
        <v>84</v>
      </c>
      <c r="C1466" s="5">
        <v>354</v>
      </c>
      <c r="D1466" s="5" t="s">
        <v>1</v>
      </c>
      <c r="E1466" s="5" t="s">
        <v>7</v>
      </c>
      <c r="F1466" s="5">
        <v>40.184100000000001</v>
      </c>
      <c r="G1466" s="6">
        <v>-109.81917</v>
      </c>
      <c r="H1466" s="4">
        <f t="shared" si="264"/>
        <v>354</v>
      </c>
      <c r="I1466" s="5">
        <v>365</v>
      </c>
      <c r="J1466" s="5">
        <f t="shared" si="265"/>
        <v>730</v>
      </c>
      <c r="K1466" s="5">
        <f t="shared" si="266"/>
        <v>1095</v>
      </c>
      <c r="L1466" s="5">
        <f t="shared" si="267"/>
        <v>1460</v>
      </c>
      <c r="M1466" s="5">
        <f t="shared" si="268"/>
        <v>1825</v>
      </c>
      <c r="N1466" s="5">
        <f t="shared" si="269"/>
        <v>2190</v>
      </c>
      <c r="O1466" s="1">
        <v>2.3290384453705478E-4</v>
      </c>
      <c r="P1466" s="9">
        <f t="shared" si="270"/>
        <v>325.15012861720112</v>
      </c>
      <c r="Q1466" s="100">
        <f t="shared" si="271"/>
        <v>298.65142977339673</v>
      </c>
      <c r="R1466" s="100">
        <f t="shared" si="272"/>
        <v>274.3122904026298</v>
      </c>
      <c r="S1466" s="100">
        <f t="shared" si="273"/>
        <v>251.95671329292122</v>
      </c>
      <c r="T1466" s="100">
        <f t="shared" si="274"/>
        <v>231.42304444395648</v>
      </c>
      <c r="U1466" s="100">
        <f t="shared" si="275"/>
        <v>212.56280414106416</v>
      </c>
    </row>
    <row r="1467" spans="1:21" x14ac:dyDescent="0.25">
      <c r="A1467" s="4">
        <v>4304740026</v>
      </c>
      <c r="B1467" s="5">
        <v>355</v>
      </c>
      <c r="C1467" s="5">
        <v>3096</v>
      </c>
      <c r="D1467" s="5" t="s">
        <v>1</v>
      </c>
      <c r="E1467" s="5" t="s">
        <v>7</v>
      </c>
      <c r="F1467" s="5">
        <v>40.183990000000001</v>
      </c>
      <c r="G1467" s="6">
        <v>-109.80963</v>
      </c>
      <c r="H1467" s="4">
        <f t="shared" si="264"/>
        <v>3096</v>
      </c>
      <c r="I1467" s="5">
        <v>365</v>
      </c>
      <c r="J1467" s="5">
        <f t="shared" si="265"/>
        <v>730</v>
      </c>
      <c r="K1467" s="5">
        <f t="shared" si="266"/>
        <v>1095</v>
      </c>
      <c r="L1467" s="5">
        <f t="shared" si="267"/>
        <v>1460</v>
      </c>
      <c r="M1467" s="5">
        <f t="shared" si="268"/>
        <v>1825</v>
      </c>
      <c r="N1467" s="5">
        <f t="shared" si="269"/>
        <v>2190</v>
      </c>
      <c r="O1467" s="1">
        <v>2.3290384453705478E-4</v>
      </c>
      <c r="P1467" s="9">
        <f t="shared" si="270"/>
        <v>2843.6858706182334</v>
      </c>
      <c r="Q1467" s="100">
        <f t="shared" si="271"/>
        <v>2611.9345383571645</v>
      </c>
      <c r="R1467" s="100">
        <f t="shared" si="272"/>
        <v>2399.0702008094404</v>
      </c>
      <c r="S1467" s="100">
        <f t="shared" si="273"/>
        <v>2203.5536281211416</v>
      </c>
      <c r="T1467" s="100">
        <f t="shared" si="274"/>
        <v>2023.9710327640942</v>
      </c>
      <c r="U1467" s="100">
        <f t="shared" si="275"/>
        <v>1859.0238463862561</v>
      </c>
    </row>
    <row r="1468" spans="1:21" x14ac:dyDescent="0.25">
      <c r="A1468" s="4">
        <v>4304740032</v>
      </c>
      <c r="B1468" s="5">
        <v>358</v>
      </c>
      <c r="C1468" s="5">
        <v>2541</v>
      </c>
      <c r="D1468" s="5" t="s">
        <v>1</v>
      </c>
      <c r="E1468" s="5" t="s">
        <v>7</v>
      </c>
      <c r="F1468" s="5">
        <v>40.180320000000002</v>
      </c>
      <c r="G1468" s="6">
        <v>-109.80492</v>
      </c>
      <c r="H1468" s="4">
        <f t="shared" si="264"/>
        <v>2541</v>
      </c>
      <c r="I1468" s="5">
        <v>365</v>
      </c>
      <c r="J1468" s="5">
        <f t="shared" si="265"/>
        <v>730</v>
      </c>
      <c r="K1468" s="5">
        <f t="shared" si="266"/>
        <v>1095</v>
      </c>
      <c r="L1468" s="5">
        <f t="shared" si="267"/>
        <v>1460</v>
      </c>
      <c r="M1468" s="5">
        <f t="shared" si="268"/>
        <v>1825</v>
      </c>
      <c r="N1468" s="5">
        <f t="shared" si="269"/>
        <v>2190</v>
      </c>
      <c r="O1468" s="1">
        <v>2.3290384453705478E-4</v>
      </c>
      <c r="P1468" s="9">
        <f t="shared" si="270"/>
        <v>2333.9166011760117</v>
      </c>
      <c r="Q1468" s="100">
        <f t="shared" si="271"/>
        <v>2143.709839136161</v>
      </c>
      <c r="R1468" s="100">
        <f t="shared" si="272"/>
        <v>1969.0043217883683</v>
      </c>
      <c r="S1468" s="100">
        <f t="shared" si="273"/>
        <v>1808.5367471110533</v>
      </c>
      <c r="T1468" s="100">
        <f t="shared" si="274"/>
        <v>1661.1467681697554</v>
      </c>
      <c r="U1468" s="100">
        <f t="shared" si="275"/>
        <v>1525.768602605774</v>
      </c>
    </row>
    <row r="1469" spans="1:21" x14ac:dyDescent="0.25">
      <c r="A1469" s="4">
        <v>4304740039</v>
      </c>
      <c r="B1469" s="5">
        <v>333</v>
      </c>
      <c r="C1469" s="5">
        <v>4747</v>
      </c>
      <c r="D1469" s="5" t="s">
        <v>1</v>
      </c>
      <c r="E1469" s="5" t="s">
        <v>7</v>
      </c>
      <c r="F1469" s="5">
        <v>40.190689999999897</v>
      </c>
      <c r="G1469" s="6">
        <v>-109.79991</v>
      </c>
      <c r="H1469" s="4">
        <f t="shared" si="264"/>
        <v>4747</v>
      </c>
      <c r="I1469" s="5">
        <v>365</v>
      </c>
      <c r="J1469" s="5">
        <f t="shared" si="265"/>
        <v>730</v>
      </c>
      <c r="K1469" s="5">
        <f t="shared" si="266"/>
        <v>1095</v>
      </c>
      <c r="L1469" s="5">
        <f t="shared" si="267"/>
        <v>1460</v>
      </c>
      <c r="M1469" s="5">
        <f t="shared" si="268"/>
        <v>1825</v>
      </c>
      <c r="N1469" s="5">
        <f t="shared" si="269"/>
        <v>2190</v>
      </c>
      <c r="O1469" s="1">
        <v>2.3290384453705478E-4</v>
      </c>
      <c r="P1469" s="9">
        <f t="shared" si="270"/>
        <v>4360.1346343103214</v>
      </c>
      <c r="Q1469" s="100">
        <f t="shared" si="271"/>
        <v>4004.7975625263116</v>
      </c>
      <c r="R1469" s="100">
        <f t="shared" si="272"/>
        <v>3678.4193292126656</v>
      </c>
      <c r="S1469" s="100">
        <f t="shared" si="273"/>
        <v>3378.6398813601613</v>
      </c>
      <c r="T1469" s="100">
        <f t="shared" si="274"/>
        <v>3103.2915027555409</v>
      </c>
      <c r="U1469" s="100">
        <f t="shared" si="275"/>
        <v>2850.3831391458521</v>
      </c>
    </row>
    <row r="1470" spans="1:21" x14ac:dyDescent="0.25">
      <c r="A1470" s="4">
        <v>4304740040</v>
      </c>
      <c r="B1470" s="5">
        <v>362</v>
      </c>
      <c r="C1470" s="5">
        <v>2695</v>
      </c>
      <c r="D1470" s="5" t="s">
        <v>1</v>
      </c>
      <c r="E1470" s="5" t="s">
        <v>7</v>
      </c>
      <c r="F1470" s="5">
        <v>40.191360000000003</v>
      </c>
      <c r="G1470" s="6">
        <v>-109.81918</v>
      </c>
      <c r="H1470" s="4">
        <f t="shared" si="264"/>
        <v>2695</v>
      </c>
      <c r="I1470" s="5">
        <v>365</v>
      </c>
      <c r="J1470" s="5">
        <f t="shared" si="265"/>
        <v>730</v>
      </c>
      <c r="K1470" s="5">
        <f t="shared" si="266"/>
        <v>1095</v>
      </c>
      <c r="L1470" s="5">
        <f t="shared" si="267"/>
        <v>1460</v>
      </c>
      <c r="M1470" s="5">
        <f t="shared" si="268"/>
        <v>1825</v>
      </c>
      <c r="N1470" s="5">
        <f t="shared" si="269"/>
        <v>2190</v>
      </c>
      <c r="O1470" s="1">
        <v>2.3290384453705478E-4</v>
      </c>
      <c r="P1470" s="9">
        <f t="shared" si="270"/>
        <v>2475.366092156376</v>
      </c>
      <c r="Q1470" s="100">
        <f t="shared" si="271"/>
        <v>2273.6316475686558</v>
      </c>
      <c r="R1470" s="100">
        <f t="shared" si="272"/>
        <v>2088.3379170482694</v>
      </c>
      <c r="S1470" s="100">
        <f t="shared" si="273"/>
        <v>1918.1450348147534</v>
      </c>
      <c r="T1470" s="100">
        <f t="shared" si="274"/>
        <v>1761.8223298770133</v>
      </c>
      <c r="U1470" s="100">
        <f t="shared" si="275"/>
        <v>1618.2394270061241</v>
      </c>
    </row>
    <row r="1471" spans="1:21" x14ac:dyDescent="0.25">
      <c r="A1471" s="4">
        <v>4304740226</v>
      </c>
      <c r="B1471" s="5">
        <v>366</v>
      </c>
      <c r="C1471" s="5">
        <v>28659</v>
      </c>
      <c r="D1471" s="5" t="s">
        <v>1</v>
      </c>
      <c r="E1471" s="5" t="s">
        <v>7</v>
      </c>
      <c r="F1471" s="5">
        <v>40.4056199999999</v>
      </c>
      <c r="G1471" s="6">
        <v>-109.93779000000001</v>
      </c>
      <c r="H1471" s="4">
        <f t="shared" si="264"/>
        <v>28659</v>
      </c>
      <c r="I1471" s="5">
        <v>365</v>
      </c>
      <c r="J1471" s="5">
        <f t="shared" si="265"/>
        <v>730</v>
      </c>
      <c r="K1471" s="5">
        <f t="shared" si="266"/>
        <v>1095</v>
      </c>
      <c r="L1471" s="5">
        <f t="shared" si="267"/>
        <v>1460</v>
      </c>
      <c r="M1471" s="5">
        <f t="shared" si="268"/>
        <v>1825</v>
      </c>
      <c r="N1471" s="5">
        <f t="shared" si="269"/>
        <v>2190</v>
      </c>
      <c r="O1471" s="1">
        <v>2.3290384453705478E-4</v>
      </c>
      <c r="P1471" s="9">
        <f t="shared" si="270"/>
        <v>26323.382870170528</v>
      </c>
      <c r="Q1471" s="100">
        <f t="shared" si="271"/>
        <v>24178.111090044567</v>
      </c>
      <c r="R1471" s="100">
        <f t="shared" si="272"/>
        <v>22207.672120477309</v>
      </c>
      <c r="S1471" s="100">
        <f t="shared" si="273"/>
        <v>20397.817644807426</v>
      </c>
      <c r="T1471" s="100">
        <f t="shared" si="274"/>
        <v>18735.460538755222</v>
      </c>
      <c r="U1471" s="100">
        <f t="shared" si="275"/>
        <v>17208.580236945643</v>
      </c>
    </row>
    <row r="1472" spans="1:21" x14ac:dyDescent="0.25">
      <c r="A1472" s="4">
        <v>4304740256</v>
      </c>
      <c r="B1472" s="5">
        <v>365</v>
      </c>
      <c r="C1472" s="5">
        <v>3272</v>
      </c>
      <c r="D1472" s="5" t="s">
        <v>1</v>
      </c>
      <c r="E1472" s="5" t="s">
        <v>7</v>
      </c>
      <c r="F1472" s="5">
        <v>40.100189999999898</v>
      </c>
      <c r="G1472" s="6">
        <v>-109.884919999999</v>
      </c>
      <c r="H1472" s="4">
        <f t="shared" si="264"/>
        <v>3272</v>
      </c>
      <c r="I1472" s="5">
        <v>365</v>
      </c>
      <c r="J1472" s="5">
        <f t="shared" si="265"/>
        <v>730</v>
      </c>
      <c r="K1472" s="5">
        <f t="shared" si="266"/>
        <v>1095</v>
      </c>
      <c r="L1472" s="5">
        <f t="shared" si="267"/>
        <v>1460</v>
      </c>
      <c r="M1472" s="5">
        <f t="shared" si="268"/>
        <v>1825</v>
      </c>
      <c r="N1472" s="5">
        <f t="shared" si="269"/>
        <v>2190</v>
      </c>
      <c r="O1472" s="1">
        <v>2.3290384453705478E-4</v>
      </c>
      <c r="P1472" s="9">
        <f t="shared" si="270"/>
        <v>3005.3424317386498</v>
      </c>
      <c r="Q1472" s="100">
        <f t="shared" si="271"/>
        <v>2760.4166051371585</v>
      </c>
      <c r="R1472" s="100">
        <f t="shared" si="272"/>
        <v>2535.4514525350414</v>
      </c>
      <c r="S1472" s="100">
        <f t="shared" si="273"/>
        <v>2328.820242639656</v>
      </c>
      <c r="T1472" s="100">
        <f t="shared" si="274"/>
        <v>2139.028817572389</v>
      </c>
      <c r="U1472" s="100">
        <f t="shared" si="275"/>
        <v>1964.7047885580846</v>
      </c>
    </row>
    <row r="1473" spans="1:21" x14ac:dyDescent="0.25">
      <c r="A1473" s="4">
        <v>4304740257</v>
      </c>
      <c r="B1473" s="5">
        <v>366</v>
      </c>
      <c r="C1473" s="5">
        <v>2826</v>
      </c>
      <c r="D1473" s="5" t="s">
        <v>1</v>
      </c>
      <c r="E1473" s="5" t="s">
        <v>7</v>
      </c>
      <c r="F1473" s="5">
        <v>40.100729999999899</v>
      </c>
      <c r="G1473" s="6">
        <v>-109.89475</v>
      </c>
      <c r="H1473" s="4">
        <f t="shared" si="264"/>
        <v>2826</v>
      </c>
      <c r="I1473" s="5">
        <v>365</v>
      </c>
      <c r="J1473" s="5">
        <f t="shared" si="265"/>
        <v>730</v>
      </c>
      <c r="K1473" s="5">
        <f t="shared" si="266"/>
        <v>1095</v>
      </c>
      <c r="L1473" s="5">
        <f t="shared" si="267"/>
        <v>1460</v>
      </c>
      <c r="M1473" s="5">
        <f t="shared" si="268"/>
        <v>1825</v>
      </c>
      <c r="N1473" s="5">
        <f t="shared" si="269"/>
        <v>2190</v>
      </c>
      <c r="O1473" s="1">
        <v>2.3290384453705478E-4</v>
      </c>
      <c r="P1473" s="9">
        <f t="shared" si="270"/>
        <v>2595.6900098085039</v>
      </c>
      <c r="Q1473" s="100">
        <f t="shared" si="271"/>
        <v>2384.1495495469467</v>
      </c>
      <c r="R1473" s="100">
        <f t="shared" si="272"/>
        <v>2189.8489623667565</v>
      </c>
      <c r="S1473" s="100">
        <f t="shared" si="273"/>
        <v>2011.3832535756931</v>
      </c>
      <c r="T1473" s="100">
        <f t="shared" si="274"/>
        <v>1847.4619310695509</v>
      </c>
      <c r="U1473" s="100">
        <f t="shared" si="275"/>
        <v>1696.8996737362918</v>
      </c>
    </row>
    <row r="1474" spans="1:21" x14ac:dyDescent="0.25">
      <c r="A1474" s="4">
        <v>4304740258</v>
      </c>
      <c r="B1474" s="5">
        <v>365</v>
      </c>
      <c r="C1474" s="5">
        <v>7375</v>
      </c>
      <c r="D1474" s="5" t="s">
        <v>1</v>
      </c>
      <c r="E1474" s="5" t="s">
        <v>7</v>
      </c>
      <c r="F1474" s="5">
        <v>40.103200000000001</v>
      </c>
      <c r="G1474" s="6">
        <v>-109.89559</v>
      </c>
      <c r="H1474" s="4">
        <f t="shared" si="264"/>
        <v>7375</v>
      </c>
      <c r="I1474" s="5">
        <v>365</v>
      </c>
      <c r="J1474" s="5">
        <f t="shared" si="265"/>
        <v>730</v>
      </c>
      <c r="K1474" s="5">
        <f t="shared" si="266"/>
        <v>1095</v>
      </c>
      <c r="L1474" s="5">
        <f t="shared" si="267"/>
        <v>1460</v>
      </c>
      <c r="M1474" s="5">
        <f t="shared" si="268"/>
        <v>1825</v>
      </c>
      <c r="N1474" s="5">
        <f t="shared" si="269"/>
        <v>2190</v>
      </c>
      <c r="O1474" s="1">
        <v>2.3290384453705478E-4</v>
      </c>
      <c r="P1474" s="9">
        <f t="shared" si="270"/>
        <v>6773.9610128583572</v>
      </c>
      <c r="Q1474" s="100">
        <f t="shared" si="271"/>
        <v>6221.9047869457654</v>
      </c>
      <c r="R1474" s="100">
        <f t="shared" si="272"/>
        <v>5714.839383388121</v>
      </c>
      <c r="S1474" s="100">
        <f t="shared" si="273"/>
        <v>5249.0981936025255</v>
      </c>
      <c r="T1474" s="100">
        <f t="shared" si="274"/>
        <v>4821.3134259157605</v>
      </c>
      <c r="U1474" s="100">
        <f t="shared" si="275"/>
        <v>4428.3917529388364</v>
      </c>
    </row>
    <row r="1475" spans="1:21" x14ac:dyDescent="0.25">
      <c r="A1475" s="4">
        <v>4304740259</v>
      </c>
      <c r="B1475" s="5">
        <v>366</v>
      </c>
      <c r="C1475" s="5">
        <v>1888</v>
      </c>
      <c r="D1475" s="5" t="s">
        <v>1</v>
      </c>
      <c r="E1475" s="5" t="s">
        <v>7</v>
      </c>
      <c r="F1475" s="5">
        <v>40.103369999999899</v>
      </c>
      <c r="G1475" s="6">
        <v>-109.88983</v>
      </c>
      <c r="H1475" s="4">
        <f t="shared" si="264"/>
        <v>1888</v>
      </c>
      <c r="I1475" s="5">
        <v>365</v>
      </c>
      <c r="J1475" s="5">
        <f t="shared" si="265"/>
        <v>730</v>
      </c>
      <c r="K1475" s="5">
        <f t="shared" si="266"/>
        <v>1095</v>
      </c>
      <c r="L1475" s="5">
        <f t="shared" si="267"/>
        <v>1460</v>
      </c>
      <c r="M1475" s="5">
        <f t="shared" si="268"/>
        <v>1825</v>
      </c>
      <c r="N1475" s="5">
        <f t="shared" si="269"/>
        <v>2190</v>
      </c>
      <c r="O1475" s="1">
        <v>2.3290384453705478E-4</v>
      </c>
      <c r="P1475" s="9">
        <f t="shared" si="270"/>
        <v>1734.1340192917394</v>
      </c>
      <c r="Q1475" s="100">
        <f t="shared" si="271"/>
        <v>1592.8076254581158</v>
      </c>
      <c r="R1475" s="100">
        <f t="shared" si="272"/>
        <v>1462.9988821473589</v>
      </c>
      <c r="S1475" s="100">
        <f t="shared" si="273"/>
        <v>1343.7691375622464</v>
      </c>
      <c r="T1475" s="100">
        <f t="shared" si="274"/>
        <v>1234.2562370344347</v>
      </c>
      <c r="U1475" s="100">
        <f t="shared" si="275"/>
        <v>1133.6682887523423</v>
      </c>
    </row>
    <row r="1476" spans="1:21" x14ac:dyDescent="0.25">
      <c r="A1476" s="4">
        <v>4304740260</v>
      </c>
      <c r="B1476" s="5">
        <v>366</v>
      </c>
      <c r="C1476" s="5">
        <v>1402</v>
      </c>
      <c r="D1476" s="5" t="s">
        <v>1</v>
      </c>
      <c r="E1476" s="5" t="s">
        <v>7</v>
      </c>
      <c r="F1476" s="5">
        <v>40.103659999999898</v>
      </c>
      <c r="G1476" s="6">
        <v>-109.88523000000001</v>
      </c>
      <c r="H1476" s="4">
        <f t="shared" ref="H1476:H1539" si="276">C1476</f>
        <v>1402</v>
      </c>
      <c r="I1476" s="5">
        <v>365</v>
      </c>
      <c r="J1476" s="5">
        <f t="shared" si="265"/>
        <v>730</v>
      </c>
      <c r="K1476" s="5">
        <f t="shared" si="266"/>
        <v>1095</v>
      </c>
      <c r="L1476" s="5">
        <f t="shared" si="267"/>
        <v>1460</v>
      </c>
      <c r="M1476" s="5">
        <f t="shared" si="268"/>
        <v>1825</v>
      </c>
      <c r="N1476" s="5">
        <f t="shared" si="269"/>
        <v>2190</v>
      </c>
      <c r="O1476" s="1">
        <v>2.3290384453705478E-4</v>
      </c>
      <c r="P1476" s="9">
        <f t="shared" si="270"/>
        <v>1287.7414698342259</v>
      </c>
      <c r="Q1476" s="100">
        <f t="shared" si="271"/>
        <v>1182.7946455997237</v>
      </c>
      <c r="R1476" s="100">
        <f t="shared" si="272"/>
        <v>1086.4006529505282</v>
      </c>
      <c r="S1476" s="100">
        <f t="shared" si="273"/>
        <v>997.86246338043941</v>
      </c>
      <c r="T1476" s="100">
        <f t="shared" si="274"/>
        <v>916.53985398425709</v>
      </c>
      <c r="U1476" s="100">
        <f t="shared" si="275"/>
        <v>841.84477798240664</v>
      </c>
    </row>
    <row r="1477" spans="1:21" x14ac:dyDescent="0.25">
      <c r="A1477" s="4">
        <v>4304740261</v>
      </c>
      <c r="B1477" s="5">
        <v>347</v>
      </c>
      <c r="C1477" s="5">
        <v>2919</v>
      </c>
      <c r="D1477" s="5" t="s">
        <v>1</v>
      </c>
      <c r="E1477" s="5" t="s">
        <v>7</v>
      </c>
      <c r="F1477" s="5">
        <v>40.103720000000003</v>
      </c>
      <c r="G1477" s="6">
        <v>-109.88124000000001</v>
      </c>
      <c r="H1477" s="4">
        <f t="shared" si="276"/>
        <v>2919</v>
      </c>
      <c r="I1477" s="5">
        <v>365</v>
      </c>
      <c r="J1477" s="5">
        <f t="shared" ref="J1477:J1540" si="277">365*2</f>
        <v>730</v>
      </c>
      <c r="K1477" s="5">
        <f t="shared" ref="K1477:K1540" si="278">365*3</f>
        <v>1095</v>
      </c>
      <c r="L1477" s="5">
        <f t="shared" ref="L1477:L1540" si="279">365*4</f>
        <v>1460</v>
      </c>
      <c r="M1477" s="5">
        <f t="shared" ref="M1477:M1540" si="280">365*5</f>
        <v>1825</v>
      </c>
      <c r="N1477" s="5">
        <f t="shared" ref="N1477:N1540" si="281">365*6</f>
        <v>2190</v>
      </c>
      <c r="O1477" s="1">
        <v>2.3290384453705478E-4</v>
      </c>
      <c r="P1477" s="9">
        <f t="shared" ref="P1477:P1540" si="282">H1477*EXP(-(O1477*I1477))</f>
        <v>2681.1108063096331</v>
      </c>
      <c r="Q1477" s="100">
        <f t="shared" ref="Q1477:Q1540" si="283">H1477*EXP(-(J1477*O1477))</f>
        <v>2462.6088234704662</v>
      </c>
      <c r="R1477" s="100">
        <f t="shared" ref="R1477:R1540" si="284">H1477*EXP(-(O1477*K1477))</f>
        <v>2261.9140556081256</v>
      </c>
      <c r="S1477" s="100">
        <f t="shared" ref="S1477:S1540" si="285">H1477*EXP(-(O1477*L1477))</f>
        <v>2077.5752714746809</v>
      </c>
      <c r="T1477" s="100">
        <f t="shared" ref="T1477:T1540" si="286">H1477*EXP(-(O1477*M1477))</f>
        <v>1908.2595105421158</v>
      </c>
      <c r="U1477" s="100">
        <f t="shared" ref="U1477:U1540" si="287">H1477*EXP(-(O1477*N1477))</f>
        <v>1752.742444315724</v>
      </c>
    </row>
    <row r="1478" spans="1:21" x14ac:dyDescent="0.25">
      <c r="A1478" s="4">
        <v>4304740271</v>
      </c>
      <c r="B1478" s="5">
        <v>318</v>
      </c>
      <c r="C1478" s="5">
        <v>625</v>
      </c>
      <c r="D1478" s="5" t="s">
        <v>1</v>
      </c>
      <c r="E1478" s="5" t="s">
        <v>7</v>
      </c>
      <c r="F1478" s="5">
        <v>40.0933899999999</v>
      </c>
      <c r="G1478" s="6">
        <v>-109.871849999999</v>
      </c>
      <c r="H1478" s="4">
        <f t="shared" si="276"/>
        <v>625</v>
      </c>
      <c r="I1478" s="5">
        <v>365</v>
      </c>
      <c r="J1478" s="5">
        <f t="shared" si="277"/>
        <v>730</v>
      </c>
      <c r="K1478" s="5">
        <f t="shared" si="278"/>
        <v>1095</v>
      </c>
      <c r="L1478" s="5">
        <f t="shared" si="279"/>
        <v>1460</v>
      </c>
      <c r="M1478" s="5">
        <f t="shared" si="280"/>
        <v>1825</v>
      </c>
      <c r="N1478" s="5">
        <f t="shared" si="281"/>
        <v>2190</v>
      </c>
      <c r="O1478" s="1">
        <v>2.3290384453705478E-4</v>
      </c>
      <c r="P1478" s="9">
        <f t="shared" si="282"/>
        <v>574.064492615115</v>
      </c>
      <c r="Q1478" s="100">
        <f t="shared" si="283"/>
        <v>527.28006669031902</v>
      </c>
      <c r="R1478" s="100">
        <f t="shared" si="284"/>
        <v>484.30842232102719</v>
      </c>
      <c r="S1478" s="100">
        <f t="shared" si="285"/>
        <v>444.8388299663157</v>
      </c>
      <c r="T1478" s="100">
        <f t="shared" si="286"/>
        <v>408.58588355218308</v>
      </c>
      <c r="U1478" s="100">
        <f t="shared" si="287"/>
        <v>375.28743668973192</v>
      </c>
    </row>
    <row r="1479" spans="1:21" x14ac:dyDescent="0.25">
      <c r="A1479" s="4">
        <v>4304740272</v>
      </c>
      <c r="B1479" s="5">
        <v>366</v>
      </c>
      <c r="C1479" s="5">
        <v>505</v>
      </c>
      <c r="D1479" s="5" t="s">
        <v>1</v>
      </c>
      <c r="E1479" s="5" t="s">
        <v>7</v>
      </c>
      <c r="F1479" s="5">
        <v>40.096899999999899</v>
      </c>
      <c r="G1479" s="6">
        <v>-109.87566</v>
      </c>
      <c r="H1479" s="4">
        <f t="shared" si="276"/>
        <v>505</v>
      </c>
      <c r="I1479" s="5">
        <v>365</v>
      </c>
      <c r="J1479" s="5">
        <f t="shared" si="277"/>
        <v>730</v>
      </c>
      <c r="K1479" s="5">
        <f t="shared" si="278"/>
        <v>1095</v>
      </c>
      <c r="L1479" s="5">
        <f t="shared" si="279"/>
        <v>1460</v>
      </c>
      <c r="M1479" s="5">
        <f t="shared" si="280"/>
        <v>1825</v>
      </c>
      <c r="N1479" s="5">
        <f t="shared" si="281"/>
        <v>2190</v>
      </c>
      <c r="O1479" s="1">
        <v>2.3290384453705478E-4</v>
      </c>
      <c r="P1479" s="9">
        <f t="shared" si="282"/>
        <v>463.8441100330129</v>
      </c>
      <c r="Q1479" s="100">
        <f t="shared" si="283"/>
        <v>426.04229388577784</v>
      </c>
      <c r="R1479" s="100">
        <f t="shared" si="284"/>
        <v>391.32120523538998</v>
      </c>
      <c r="S1479" s="100">
        <f t="shared" si="285"/>
        <v>359.42977461278309</v>
      </c>
      <c r="T1479" s="100">
        <f t="shared" si="286"/>
        <v>330.13739391016395</v>
      </c>
      <c r="U1479" s="100">
        <f t="shared" si="287"/>
        <v>303.23224884530339</v>
      </c>
    </row>
    <row r="1480" spans="1:21" x14ac:dyDescent="0.25">
      <c r="A1480" s="4">
        <v>4304740273</v>
      </c>
      <c r="B1480" s="5">
        <v>269</v>
      </c>
      <c r="C1480" s="5">
        <v>953</v>
      </c>
      <c r="D1480" s="5" t="s">
        <v>1</v>
      </c>
      <c r="E1480" s="5" t="s">
        <v>7</v>
      </c>
      <c r="F1480" s="5">
        <v>40.096919999999898</v>
      </c>
      <c r="G1480" s="6">
        <v>-109.87163</v>
      </c>
      <c r="H1480" s="4">
        <f t="shared" si="276"/>
        <v>953</v>
      </c>
      <c r="I1480" s="5">
        <v>365</v>
      </c>
      <c r="J1480" s="5">
        <f t="shared" si="277"/>
        <v>730</v>
      </c>
      <c r="K1480" s="5">
        <f t="shared" si="278"/>
        <v>1095</v>
      </c>
      <c r="L1480" s="5">
        <f t="shared" si="279"/>
        <v>1460</v>
      </c>
      <c r="M1480" s="5">
        <f t="shared" si="280"/>
        <v>1825</v>
      </c>
      <c r="N1480" s="5">
        <f t="shared" si="281"/>
        <v>2190</v>
      </c>
      <c r="O1480" s="1">
        <v>2.3290384453705478E-4</v>
      </c>
      <c r="P1480" s="9">
        <f t="shared" si="282"/>
        <v>875.33353833952731</v>
      </c>
      <c r="Q1480" s="100">
        <f t="shared" si="283"/>
        <v>803.99664568939852</v>
      </c>
      <c r="R1480" s="100">
        <f t="shared" si="284"/>
        <v>738.47348235510231</v>
      </c>
      <c r="S1480" s="100">
        <f t="shared" si="285"/>
        <v>678.29024793263818</v>
      </c>
      <c r="T1480" s="100">
        <f t="shared" si="286"/>
        <v>623.01175524036876</v>
      </c>
      <c r="U1480" s="100">
        <f t="shared" si="287"/>
        <v>572.2382834645033</v>
      </c>
    </row>
    <row r="1481" spans="1:21" x14ac:dyDescent="0.25">
      <c r="A1481" s="4">
        <v>4304740274</v>
      </c>
      <c r="B1481" s="5">
        <v>351</v>
      </c>
      <c r="C1481" s="5">
        <v>3559</v>
      </c>
      <c r="D1481" s="5" t="s">
        <v>1</v>
      </c>
      <c r="E1481" s="5" t="s">
        <v>7</v>
      </c>
      <c r="F1481" s="5">
        <v>40.097549999999899</v>
      </c>
      <c r="G1481" s="6">
        <v>-109.86854</v>
      </c>
      <c r="H1481" s="4">
        <f t="shared" si="276"/>
        <v>3559</v>
      </c>
      <c r="I1481" s="5">
        <v>365</v>
      </c>
      <c r="J1481" s="5">
        <f t="shared" si="277"/>
        <v>730</v>
      </c>
      <c r="K1481" s="5">
        <f t="shared" si="278"/>
        <v>1095</v>
      </c>
      <c r="L1481" s="5">
        <f t="shared" si="279"/>
        <v>1460</v>
      </c>
      <c r="M1481" s="5">
        <f t="shared" si="280"/>
        <v>1825</v>
      </c>
      <c r="N1481" s="5">
        <f t="shared" si="281"/>
        <v>2190</v>
      </c>
      <c r="O1481" s="1">
        <v>2.3290384453705478E-4</v>
      </c>
      <c r="P1481" s="9">
        <f t="shared" si="282"/>
        <v>3268.9528467475106</v>
      </c>
      <c r="Q1481" s="100">
        <f t="shared" si="283"/>
        <v>3002.5436117613531</v>
      </c>
      <c r="R1481" s="100">
        <f t="shared" si="284"/>
        <v>2757.8458800648573</v>
      </c>
      <c r="S1481" s="100">
        <f t="shared" si="285"/>
        <v>2533.090233360188</v>
      </c>
      <c r="T1481" s="100">
        <f t="shared" si="286"/>
        <v>2326.6514552995513</v>
      </c>
      <c r="U1481" s="100">
        <f t="shared" si="287"/>
        <v>2137.0367794860094</v>
      </c>
    </row>
    <row r="1482" spans="1:21" x14ac:dyDescent="0.25">
      <c r="A1482" s="4">
        <v>4304740275</v>
      </c>
      <c r="B1482" s="5">
        <v>364</v>
      </c>
      <c r="C1482" s="5">
        <v>3167</v>
      </c>
      <c r="D1482" s="5" t="s">
        <v>1</v>
      </c>
      <c r="E1482" s="5" t="s">
        <v>7</v>
      </c>
      <c r="F1482" s="5">
        <v>40.097479999999898</v>
      </c>
      <c r="G1482" s="6">
        <v>-109.86301</v>
      </c>
      <c r="H1482" s="4">
        <f t="shared" si="276"/>
        <v>3167</v>
      </c>
      <c r="I1482" s="5">
        <v>365</v>
      </c>
      <c r="J1482" s="5">
        <f t="shared" si="277"/>
        <v>730</v>
      </c>
      <c r="K1482" s="5">
        <f t="shared" si="278"/>
        <v>1095</v>
      </c>
      <c r="L1482" s="5">
        <f t="shared" si="279"/>
        <v>1460</v>
      </c>
      <c r="M1482" s="5">
        <f t="shared" si="280"/>
        <v>1825</v>
      </c>
      <c r="N1482" s="5">
        <f t="shared" si="281"/>
        <v>2190</v>
      </c>
      <c r="O1482" s="1">
        <v>2.3290384453705478E-4</v>
      </c>
      <c r="P1482" s="9">
        <f t="shared" si="282"/>
        <v>2908.8995969793104</v>
      </c>
      <c r="Q1482" s="100">
        <f t="shared" si="283"/>
        <v>2671.8335539331847</v>
      </c>
      <c r="R1482" s="100">
        <f t="shared" si="284"/>
        <v>2454.087637585109</v>
      </c>
      <c r="S1482" s="100">
        <f t="shared" si="285"/>
        <v>2254.087319205315</v>
      </c>
      <c r="T1482" s="100">
        <f t="shared" si="286"/>
        <v>2070.3863891356223</v>
      </c>
      <c r="U1482" s="100">
        <f t="shared" si="287"/>
        <v>1901.6564991942096</v>
      </c>
    </row>
    <row r="1483" spans="1:21" x14ac:dyDescent="0.25">
      <c r="A1483" s="4">
        <v>4304740344</v>
      </c>
      <c r="B1483" s="5">
        <v>361</v>
      </c>
      <c r="C1483" s="5">
        <v>2781</v>
      </c>
      <c r="D1483" s="5" t="s">
        <v>1</v>
      </c>
      <c r="E1483" s="5" t="s">
        <v>7</v>
      </c>
      <c r="F1483" s="5">
        <v>40.097250000000003</v>
      </c>
      <c r="G1483" s="6">
        <v>-109.88441</v>
      </c>
      <c r="H1483" s="4">
        <f t="shared" si="276"/>
        <v>2781</v>
      </c>
      <c r="I1483" s="5">
        <v>365</v>
      </c>
      <c r="J1483" s="5">
        <f t="shared" si="277"/>
        <v>730</v>
      </c>
      <c r="K1483" s="5">
        <f t="shared" si="278"/>
        <v>1095</v>
      </c>
      <c r="L1483" s="5">
        <f t="shared" si="279"/>
        <v>1460</v>
      </c>
      <c r="M1483" s="5">
        <f t="shared" si="280"/>
        <v>1825</v>
      </c>
      <c r="N1483" s="5">
        <f t="shared" si="281"/>
        <v>2190</v>
      </c>
      <c r="O1483" s="1">
        <v>2.3290384453705478E-4</v>
      </c>
      <c r="P1483" s="9">
        <f t="shared" si="282"/>
        <v>2554.3573663402158</v>
      </c>
      <c r="Q1483" s="100">
        <f t="shared" si="283"/>
        <v>2346.1853847452439</v>
      </c>
      <c r="R1483" s="100">
        <f t="shared" si="284"/>
        <v>2154.9787559596425</v>
      </c>
      <c r="S1483" s="100">
        <f t="shared" si="285"/>
        <v>1979.3548578181185</v>
      </c>
      <c r="T1483" s="100">
        <f t="shared" si="286"/>
        <v>1818.0437474537939</v>
      </c>
      <c r="U1483" s="100">
        <f t="shared" si="287"/>
        <v>1669.8789782946312</v>
      </c>
    </row>
    <row r="1484" spans="1:21" x14ac:dyDescent="0.25">
      <c r="A1484" s="4">
        <v>4304740367</v>
      </c>
      <c r="B1484" s="5">
        <v>366</v>
      </c>
      <c r="C1484" s="5">
        <v>1052</v>
      </c>
      <c r="D1484" s="5" t="s">
        <v>1</v>
      </c>
      <c r="E1484" s="5" t="s">
        <v>7</v>
      </c>
      <c r="F1484" s="5">
        <v>40.097099999999898</v>
      </c>
      <c r="G1484" s="6">
        <v>-109.87939</v>
      </c>
      <c r="H1484" s="4">
        <f t="shared" si="276"/>
        <v>1052</v>
      </c>
      <c r="I1484" s="5">
        <v>365</v>
      </c>
      <c r="J1484" s="5">
        <f t="shared" si="277"/>
        <v>730</v>
      </c>
      <c r="K1484" s="5">
        <f t="shared" si="278"/>
        <v>1095</v>
      </c>
      <c r="L1484" s="5">
        <f t="shared" si="279"/>
        <v>1460</v>
      </c>
      <c r="M1484" s="5">
        <f t="shared" si="280"/>
        <v>1825</v>
      </c>
      <c r="N1484" s="5">
        <f t="shared" si="281"/>
        <v>2190</v>
      </c>
      <c r="O1484" s="1">
        <v>2.3290384453705478E-4</v>
      </c>
      <c r="P1484" s="9">
        <f t="shared" si="282"/>
        <v>966.26535396976158</v>
      </c>
      <c r="Q1484" s="100">
        <f t="shared" si="283"/>
        <v>887.51780825314506</v>
      </c>
      <c r="R1484" s="100">
        <f t="shared" si="284"/>
        <v>815.187936450753</v>
      </c>
      <c r="S1484" s="100">
        <f t="shared" si="285"/>
        <v>748.75271859930263</v>
      </c>
      <c r="T1484" s="100">
        <f t="shared" si="286"/>
        <v>687.73175919503456</v>
      </c>
      <c r="U1484" s="100">
        <f t="shared" si="287"/>
        <v>631.68381343615681</v>
      </c>
    </row>
    <row r="1485" spans="1:21" x14ac:dyDescent="0.25">
      <c r="A1485" s="4">
        <v>4304740385</v>
      </c>
      <c r="B1485" s="5">
        <v>366</v>
      </c>
      <c r="C1485" s="5">
        <v>2247</v>
      </c>
      <c r="D1485" s="5" t="s">
        <v>1</v>
      </c>
      <c r="E1485" s="5" t="s">
        <v>7</v>
      </c>
      <c r="F1485" s="5">
        <v>40.10022</v>
      </c>
      <c r="G1485" s="6">
        <v>-109.90434</v>
      </c>
      <c r="H1485" s="4">
        <f t="shared" si="276"/>
        <v>2247</v>
      </c>
      <c r="I1485" s="5">
        <v>365</v>
      </c>
      <c r="J1485" s="5">
        <f t="shared" si="277"/>
        <v>730</v>
      </c>
      <c r="K1485" s="5">
        <f t="shared" si="278"/>
        <v>1095</v>
      </c>
      <c r="L1485" s="5">
        <f t="shared" si="279"/>
        <v>1460</v>
      </c>
      <c r="M1485" s="5">
        <f t="shared" si="280"/>
        <v>1825</v>
      </c>
      <c r="N1485" s="5">
        <f t="shared" si="281"/>
        <v>2190</v>
      </c>
      <c r="O1485" s="1">
        <v>2.3290384453705478E-4</v>
      </c>
      <c r="P1485" s="9">
        <f t="shared" si="282"/>
        <v>2063.8766638498614</v>
      </c>
      <c r="Q1485" s="100">
        <f t="shared" si="283"/>
        <v>1895.6772957650351</v>
      </c>
      <c r="R1485" s="100">
        <f t="shared" si="284"/>
        <v>1741.1856399285571</v>
      </c>
      <c r="S1485" s="100">
        <f t="shared" si="285"/>
        <v>1599.2845614948983</v>
      </c>
      <c r="T1485" s="100">
        <f t="shared" si="286"/>
        <v>1468.9479685468086</v>
      </c>
      <c r="U1485" s="100">
        <f t="shared" si="287"/>
        <v>1349.2333923869242</v>
      </c>
    </row>
    <row r="1486" spans="1:21" x14ac:dyDescent="0.25">
      <c r="A1486" s="4">
        <v>4304740386</v>
      </c>
      <c r="B1486" s="5">
        <v>364</v>
      </c>
      <c r="C1486" s="5">
        <v>2358</v>
      </c>
      <c r="D1486" s="5" t="s">
        <v>1</v>
      </c>
      <c r="E1486" s="5" t="s">
        <v>7</v>
      </c>
      <c r="F1486" s="5">
        <v>40.105429999999899</v>
      </c>
      <c r="G1486" s="6">
        <v>-109.90877</v>
      </c>
      <c r="H1486" s="4">
        <f t="shared" si="276"/>
        <v>2358</v>
      </c>
      <c r="I1486" s="5">
        <v>365</v>
      </c>
      <c r="J1486" s="5">
        <f t="shared" si="277"/>
        <v>730</v>
      </c>
      <c r="K1486" s="5">
        <f t="shared" si="278"/>
        <v>1095</v>
      </c>
      <c r="L1486" s="5">
        <f t="shared" si="279"/>
        <v>1460</v>
      </c>
      <c r="M1486" s="5">
        <f t="shared" si="280"/>
        <v>1825</v>
      </c>
      <c r="N1486" s="5">
        <f t="shared" si="281"/>
        <v>2190</v>
      </c>
      <c r="O1486" s="1">
        <v>2.3290384453705478E-4</v>
      </c>
      <c r="P1486" s="9">
        <f t="shared" si="282"/>
        <v>2165.8305177383058</v>
      </c>
      <c r="Q1486" s="100">
        <f t="shared" si="283"/>
        <v>1989.3222356092358</v>
      </c>
      <c r="R1486" s="100">
        <f t="shared" si="284"/>
        <v>1827.1988157327714</v>
      </c>
      <c r="S1486" s="100">
        <f t="shared" si="285"/>
        <v>1678.2879376969158</v>
      </c>
      <c r="T1486" s="100">
        <f t="shared" si="286"/>
        <v>1541.5128214656763</v>
      </c>
      <c r="U1486" s="100">
        <f t="shared" si="287"/>
        <v>1415.8844411430207</v>
      </c>
    </row>
    <row r="1487" spans="1:21" x14ac:dyDescent="0.25">
      <c r="A1487" s="4">
        <v>4304740605</v>
      </c>
      <c r="B1487" s="5">
        <v>355</v>
      </c>
      <c r="C1487" s="5">
        <v>9095</v>
      </c>
      <c r="D1487" s="5" t="s">
        <v>1</v>
      </c>
      <c r="E1487" s="5" t="s">
        <v>7</v>
      </c>
      <c r="F1487" s="5">
        <v>40.276400000000002</v>
      </c>
      <c r="G1487" s="6">
        <v>-109.94110000000001</v>
      </c>
      <c r="H1487" s="4">
        <f t="shared" si="276"/>
        <v>9095</v>
      </c>
      <c r="I1487" s="5">
        <v>365</v>
      </c>
      <c r="J1487" s="5">
        <f t="shared" si="277"/>
        <v>730</v>
      </c>
      <c r="K1487" s="5">
        <f t="shared" si="278"/>
        <v>1095</v>
      </c>
      <c r="L1487" s="5">
        <f t="shared" si="279"/>
        <v>1460</v>
      </c>
      <c r="M1487" s="5">
        <f t="shared" si="280"/>
        <v>1825</v>
      </c>
      <c r="N1487" s="5">
        <f t="shared" si="281"/>
        <v>2190</v>
      </c>
      <c r="O1487" s="1">
        <v>2.3290384453705478E-4</v>
      </c>
      <c r="P1487" s="9">
        <f t="shared" si="282"/>
        <v>8353.7864965351528</v>
      </c>
      <c r="Q1487" s="100">
        <f t="shared" si="283"/>
        <v>7672.9795304775234</v>
      </c>
      <c r="R1487" s="100">
        <f t="shared" si="284"/>
        <v>7047.6561616155877</v>
      </c>
      <c r="S1487" s="100">
        <f t="shared" si="285"/>
        <v>6473.2946536698264</v>
      </c>
      <c r="T1487" s="100">
        <f t="shared" si="286"/>
        <v>5945.7417774513679</v>
      </c>
      <c r="U1487" s="100">
        <f t="shared" si="287"/>
        <v>5461.1827787089787</v>
      </c>
    </row>
    <row r="1488" spans="1:21" x14ac:dyDescent="0.25">
      <c r="A1488" s="4">
        <v>4304740617</v>
      </c>
      <c r="B1488" s="5">
        <v>366</v>
      </c>
      <c r="C1488" s="5">
        <v>3161</v>
      </c>
      <c r="D1488" s="5" t="s">
        <v>1</v>
      </c>
      <c r="E1488" s="5" t="s">
        <v>7</v>
      </c>
      <c r="F1488" s="5">
        <v>40.111289999999897</v>
      </c>
      <c r="G1488" s="6">
        <v>-109.961119999999</v>
      </c>
      <c r="H1488" s="4">
        <f t="shared" si="276"/>
        <v>3161</v>
      </c>
      <c r="I1488" s="5">
        <v>365</v>
      </c>
      <c r="J1488" s="5">
        <f t="shared" si="277"/>
        <v>730</v>
      </c>
      <c r="K1488" s="5">
        <f t="shared" si="278"/>
        <v>1095</v>
      </c>
      <c r="L1488" s="5">
        <f t="shared" si="279"/>
        <v>1460</v>
      </c>
      <c r="M1488" s="5">
        <f t="shared" si="280"/>
        <v>1825</v>
      </c>
      <c r="N1488" s="5">
        <f t="shared" si="281"/>
        <v>2190</v>
      </c>
      <c r="O1488" s="1">
        <v>2.3290384453705478E-4</v>
      </c>
      <c r="P1488" s="9">
        <f t="shared" si="282"/>
        <v>2903.3885778502054</v>
      </c>
      <c r="Q1488" s="100">
        <f t="shared" si="283"/>
        <v>2666.7716652929576</v>
      </c>
      <c r="R1488" s="100">
        <f t="shared" si="284"/>
        <v>2449.4382767308271</v>
      </c>
      <c r="S1488" s="100">
        <f t="shared" si="285"/>
        <v>2249.8168664376385</v>
      </c>
      <c r="T1488" s="100">
        <f t="shared" si="286"/>
        <v>2066.4639646535211</v>
      </c>
      <c r="U1488" s="100">
        <f t="shared" si="287"/>
        <v>1898.0537398019883</v>
      </c>
    </row>
    <row r="1489" spans="1:21" x14ac:dyDescent="0.25">
      <c r="A1489" s="4">
        <v>4304750532</v>
      </c>
      <c r="B1489" s="5">
        <v>355</v>
      </c>
      <c r="C1489" s="5">
        <v>5676</v>
      </c>
      <c r="D1489" s="5" t="s">
        <v>1</v>
      </c>
      <c r="E1489" s="5" t="s">
        <v>7</v>
      </c>
      <c r="F1489" s="5">
        <v>40.15146</v>
      </c>
      <c r="G1489" s="6">
        <v>-109.85704</v>
      </c>
      <c r="H1489" s="4">
        <f t="shared" si="276"/>
        <v>5676</v>
      </c>
      <c r="I1489" s="5">
        <v>365</v>
      </c>
      <c r="J1489" s="5">
        <f t="shared" si="277"/>
        <v>730</v>
      </c>
      <c r="K1489" s="5">
        <f t="shared" si="278"/>
        <v>1095</v>
      </c>
      <c r="L1489" s="5">
        <f t="shared" si="279"/>
        <v>1460</v>
      </c>
      <c r="M1489" s="5">
        <f t="shared" si="280"/>
        <v>1825</v>
      </c>
      <c r="N1489" s="5">
        <f t="shared" si="281"/>
        <v>2190</v>
      </c>
      <c r="O1489" s="1">
        <v>2.3290384453705478E-4</v>
      </c>
      <c r="P1489" s="9">
        <f t="shared" si="282"/>
        <v>5213.4240961334281</v>
      </c>
      <c r="Q1489" s="100">
        <f t="shared" si="283"/>
        <v>4788.546653654802</v>
      </c>
      <c r="R1489" s="100">
        <f t="shared" si="284"/>
        <v>4398.2953681506406</v>
      </c>
      <c r="S1489" s="100">
        <f t="shared" si="285"/>
        <v>4039.848318222093</v>
      </c>
      <c r="T1489" s="100">
        <f t="shared" si="286"/>
        <v>3710.6135600675057</v>
      </c>
      <c r="U1489" s="100">
        <f t="shared" si="287"/>
        <v>3408.2103850414696</v>
      </c>
    </row>
    <row r="1490" spans="1:21" x14ac:dyDescent="0.25">
      <c r="A1490" s="4">
        <v>4304750657</v>
      </c>
      <c r="B1490" s="5">
        <v>307</v>
      </c>
      <c r="C1490" s="5">
        <v>1146</v>
      </c>
      <c r="D1490" s="5" t="s">
        <v>1</v>
      </c>
      <c r="E1490" s="5" t="s">
        <v>7</v>
      </c>
      <c r="F1490" s="5">
        <v>40.114400000000003</v>
      </c>
      <c r="G1490" s="6">
        <v>-109.94286</v>
      </c>
      <c r="H1490" s="4">
        <f t="shared" si="276"/>
        <v>1146</v>
      </c>
      <c r="I1490" s="5">
        <v>365</v>
      </c>
      <c r="J1490" s="5">
        <f t="shared" si="277"/>
        <v>730</v>
      </c>
      <c r="K1490" s="5">
        <f t="shared" si="278"/>
        <v>1095</v>
      </c>
      <c r="L1490" s="5">
        <f t="shared" si="279"/>
        <v>1460</v>
      </c>
      <c r="M1490" s="5">
        <f t="shared" si="280"/>
        <v>1825</v>
      </c>
      <c r="N1490" s="5">
        <f t="shared" si="281"/>
        <v>2190</v>
      </c>
      <c r="O1490" s="1">
        <v>2.3290384453705478E-4</v>
      </c>
      <c r="P1490" s="9">
        <f t="shared" si="282"/>
        <v>1052.6046536590748</v>
      </c>
      <c r="Q1490" s="100">
        <f t="shared" si="283"/>
        <v>966.82073028336902</v>
      </c>
      <c r="R1490" s="100">
        <f t="shared" si="284"/>
        <v>888.02792316783552</v>
      </c>
      <c r="S1490" s="100">
        <f t="shared" si="285"/>
        <v>815.65647862623644</v>
      </c>
      <c r="T1490" s="100">
        <f t="shared" si="286"/>
        <v>749.18307608128293</v>
      </c>
      <c r="U1490" s="100">
        <f t="shared" si="287"/>
        <v>688.12704391429247</v>
      </c>
    </row>
    <row r="1491" spans="1:21" x14ac:dyDescent="0.25">
      <c r="A1491" s="4">
        <v>4304750658</v>
      </c>
      <c r="B1491" s="5">
        <v>342</v>
      </c>
      <c r="C1491" s="5">
        <v>1314</v>
      </c>
      <c r="D1491" s="5" t="s">
        <v>1</v>
      </c>
      <c r="E1491" s="5" t="s">
        <v>7</v>
      </c>
      <c r="F1491" s="5">
        <v>40.114379999999898</v>
      </c>
      <c r="G1491" s="6">
        <v>-109.93771</v>
      </c>
      <c r="H1491" s="4">
        <f t="shared" si="276"/>
        <v>1314</v>
      </c>
      <c r="I1491" s="5">
        <v>365</v>
      </c>
      <c r="J1491" s="5">
        <f t="shared" si="277"/>
        <v>730</v>
      </c>
      <c r="K1491" s="5">
        <f t="shared" si="278"/>
        <v>1095</v>
      </c>
      <c r="L1491" s="5">
        <f t="shared" si="279"/>
        <v>1460</v>
      </c>
      <c r="M1491" s="5">
        <f t="shared" si="280"/>
        <v>1825</v>
      </c>
      <c r="N1491" s="5">
        <f t="shared" si="281"/>
        <v>2190</v>
      </c>
      <c r="O1491" s="1">
        <v>2.3290384453705478E-4</v>
      </c>
      <c r="P1491" s="9">
        <f t="shared" si="282"/>
        <v>1206.9131892740177</v>
      </c>
      <c r="Q1491" s="100">
        <f t="shared" si="283"/>
        <v>1108.5536122097269</v>
      </c>
      <c r="R1491" s="100">
        <f t="shared" si="284"/>
        <v>1018.2100270877276</v>
      </c>
      <c r="S1491" s="100">
        <f t="shared" si="285"/>
        <v>935.2291561211822</v>
      </c>
      <c r="T1491" s="100">
        <f t="shared" si="286"/>
        <v>859.01096158010967</v>
      </c>
      <c r="U1491" s="100">
        <f t="shared" si="287"/>
        <v>789.00430689649238</v>
      </c>
    </row>
    <row r="1492" spans="1:21" x14ac:dyDescent="0.25">
      <c r="A1492" s="4">
        <v>4304750668</v>
      </c>
      <c r="B1492" s="5">
        <v>333</v>
      </c>
      <c r="C1492" s="5">
        <v>3854</v>
      </c>
      <c r="D1492" s="5" t="s">
        <v>1</v>
      </c>
      <c r="E1492" s="5" t="s">
        <v>7</v>
      </c>
      <c r="F1492" s="5">
        <v>40.119149999999898</v>
      </c>
      <c r="G1492" s="6">
        <v>-109.96137</v>
      </c>
      <c r="H1492" s="4">
        <f t="shared" si="276"/>
        <v>3854</v>
      </c>
      <c r="I1492" s="5">
        <v>365</v>
      </c>
      <c r="J1492" s="5">
        <f t="shared" si="277"/>
        <v>730</v>
      </c>
      <c r="K1492" s="5">
        <f t="shared" si="278"/>
        <v>1095</v>
      </c>
      <c r="L1492" s="5">
        <f t="shared" si="279"/>
        <v>1460</v>
      </c>
      <c r="M1492" s="5">
        <f t="shared" si="280"/>
        <v>1825</v>
      </c>
      <c r="N1492" s="5">
        <f t="shared" si="281"/>
        <v>2190</v>
      </c>
      <c r="O1492" s="1">
        <v>2.3290384453705478E-4</v>
      </c>
      <c r="P1492" s="9">
        <f t="shared" si="282"/>
        <v>3539.9112872618452</v>
      </c>
      <c r="Q1492" s="100">
        <f t="shared" si="283"/>
        <v>3251.4198032391837</v>
      </c>
      <c r="R1492" s="100">
        <f t="shared" si="284"/>
        <v>2986.439455400382</v>
      </c>
      <c r="S1492" s="100">
        <f t="shared" si="285"/>
        <v>2743.0541611042891</v>
      </c>
      <c r="T1492" s="100">
        <f t="shared" si="286"/>
        <v>2519.5039923361819</v>
      </c>
      <c r="U1492" s="100">
        <f t="shared" si="287"/>
        <v>2314.1724496035631</v>
      </c>
    </row>
    <row r="1493" spans="1:21" x14ac:dyDescent="0.25">
      <c r="A1493" s="4">
        <v>4304750669</v>
      </c>
      <c r="B1493" s="5">
        <v>350</v>
      </c>
      <c r="C1493" s="5">
        <v>2943</v>
      </c>
      <c r="D1493" s="5" t="s">
        <v>1</v>
      </c>
      <c r="E1493" s="5" t="s">
        <v>7</v>
      </c>
      <c r="F1493" s="5">
        <v>40.114890000000003</v>
      </c>
      <c r="G1493" s="6">
        <v>-109.95805</v>
      </c>
      <c r="H1493" s="4">
        <f t="shared" si="276"/>
        <v>2943</v>
      </c>
      <c r="I1493" s="5">
        <v>365</v>
      </c>
      <c r="J1493" s="5">
        <f t="shared" si="277"/>
        <v>730</v>
      </c>
      <c r="K1493" s="5">
        <f t="shared" si="278"/>
        <v>1095</v>
      </c>
      <c r="L1493" s="5">
        <f t="shared" si="279"/>
        <v>1460</v>
      </c>
      <c r="M1493" s="5">
        <f t="shared" si="280"/>
        <v>1825</v>
      </c>
      <c r="N1493" s="5">
        <f t="shared" si="281"/>
        <v>2190</v>
      </c>
      <c r="O1493" s="1">
        <v>2.3290384453705478E-4</v>
      </c>
      <c r="P1493" s="9">
        <f t="shared" si="282"/>
        <v>2703.1548828260534</v>
      </c>
      <c r="Q1493" s="100">
        <f t="shared" si="283"/>
        <v>2482.8563780313743</v>
      </c>
      <c r="R1493" s="100">
        <f t="shared" si="284"/>
        <v>2280.5114990252528</v>
      </c>
      <c r="S1493" s="100">
        <f t="shared" si="285"/>
        <v>2094.6570825453873</v>
      </c>
      <c r="T1493" s="100">
        <f t="shared" si="286"/>
        <v>1923.9492084705196</v>
      </c>
      <c r="U1493" s="100">
        <f t="shared" si="287"/>
        <v>1767.1534818846096</v>
      </c>
    </row>
    <row r="1494" spans="1:21" x14ac:dyDescent="0.25">
      <c r="A1494" s="4">
        <v>4304750688</v>
      </c>
      <c r="B1494" s="5">
        <v>348</v>
      </c>
      <c r="C1494" s="5">
        <v>2974</v>
      </c>
      <c r="D1494" s="5" t="s">
        <v>1</v>
      </c>
      <c r="E1494" s="5" t="s">
        <v>7</v>
      </c>
      <c r="F1494" s="5">
        <v>40.119100000000003</v>
      </c>
      <c r="G1494" s="6">
        <v>-109.95715</v>
      </c>
      <c r="H1494" s="4">
        <f t="shared" si="276"/>
        <v>2974</v>
      </c>
      <c r="I1494" s="5">
        <v>365</v>
      </c>
      <c r="J1494" s="5">
        <f t="shared" si="277"/>
        <v>730</v>
      </c>
      <c r="K1494" s="5">
        <f t="shared" si="278"/>
        <v>1095</v>
      </c>
      <c r="L1494" s="5">
        <f t="shared" si="279"/>
        <v>1460</v>
      </c>
      <c r="M1494" s="5">
        <f t="shared" si="280"/>
        <v>1825</v>
      </c>
      <c r="N1494" s="5">
        <f t="shared" si="281"/>
        <v>2190</v>
      </c>
      <c r="O1494" s="1">
        <v>2.3290384453705478E-4</v>
      </c>
      <c r="P1494" s="9">
        <f t="shared" si="282"/>
        <v>2731.6284816597631</v>
      </c>
      <c r="Q1494" s="100">
        <f t="shared" si="283"/>
        <v>2509.0094693392143</v>
      </c>
      <c r="R1494" s="100">
        <f t="shared" si="284"/>
        <v>2304.533196772376</v>
      </c>
      <c r="S1494" s="100">
        <f t="shared" si="285"/>
        <v>2116.7210885117165</v>
      </c>
      <c r="T1494" s="100">
        <f t="shared" si="286"/>
        <v>1944.2150682947079</v>
      </c>
      <c r="U1494" s="100">
        <f t="shared" si="287"/>
        <v>1785.7677387444203</v>
      </c>
    </row>
    <row r="1495" spans="1:21" x14ac:dyDescent="0.25">
      <c r="A1495" s="4">
        <v>4304750709</v>
      </c>
      <c r="B1495" s="5">
        <v>353</v>
      </c>
      <c r="C1495" s="5">
        <v>3469</v>
      </c>
      <c r="D1495" s="5" t="s">
        <v>1</v>
      </c>
      <c r="E1495" s="5" t="s">
        <v>7</v>
      </c>
      <c r="F1495" s="5">
        <v>40.11356</v>
      </c>
      <c r="G1495" s="6">
        <v>-109.96074</v>
      </c>
      <c r="H1495" s="4">
        <f t="shared" si="276"/>
        <v>3469</v>
      </c>
      <c r="I1495" s="5">
        <v>365</v>
      </c>
      <c r="J1495" s="5">
        <f t="shared" si="277"/>
        <v>730</v>
      </c>
      <c r="K1495" s="5">
        <f t="shared" si="278"/>
        <v>1095</v>
      </c>
      <c r="L1495" s="5">
        <f t="shared" si="279"/>
        <v>1460</v>
      </c>
      <c r="M1495" s="5">
        <f t="shared" si="280"/>
        <v>1825</v>
      </c>
      <c r="N1495" s="5">
        <f t="shared" si="281"/>
        <v>2190</v>
      </c>
      <c r="O1495" s="1">
        <v>2.3290384453705478E-4</v>
      </c>
      <c r="P1495" s="9">
        <f t="shared" si="282"/>
        <v>3186.287559810934</v>
      </c>
      <c r="Q1495" s="100">
        <f t="shared" si="283"/>
        <v>2926.6152821579471</v>
      </c>
      <c r="R1495" s="100">
        <f t="shared" si="284"/>
        <v>2688.1054672506293</v>
      </c>
      <c r="S1495" s="100">
        <f t="shared" si="285"/>
        <v>2469.0334418450389</v>
      </c>
      <c r="T1495" s="100">
        <f t="shared" si="286"/>
        <v>2267.8150880680369</v>
      </c>
      <c r="U1495" s="100">
        <f t="shared" si="287"/>
        <v>2082.9953886026883</v>
      </c>
    </row>
    <row r="1496" spans="1:21" x14ac:dyDescent="0.25">
      <c r="A1496" s="4">
        <v>4304750817</v>
      </c>
      <c r="B1496" s="5">
        <v>366</v>
      </c>
      <c r="C1496" s="5">
        <v>6914</v>
      </c>
      <c r="D1496" s="5" t="s">
        <v>1</v>
      </c>
      <c r="E1496" s="5" t="s">
        <v>7</v>
      </c>
      <c r="F1496" s="5">
        <v>40.1111</v>
      </c>
      <c r="G1496" s="6">
        <v>-109.95653</v>
      </c>
      <c r="H1496" s="4">
        <f t="shared" si="276"/>
        <v>6914</v>
      </c>
      <c r="I1496" s="5">
        <v>365</v>
      </c>
      <c r="J1496" s="5">
        <f t="shared" si="277"/>
        <v>730</v>
      </c>
      <c r="K1496" s="5">
        <f t="shared" si="278"/>
        <v>1095</v>
      </c>
      <c r="L1496" s="5">
        <f t="shared" si="279"/>
        <v>1460</v>
      </c>
      <c r="M1496" s="5">
        <f t="shared" si="280"/>
        <v>1825</v>
      </c>
      <c r="N1496" s="5">
        <f t="shared" si="281"/>
        <v>2190</v>
      </c>
      <c r="O1496" s="1">
        <v>2.3290384453705478E-4</v>
      </c>
      <c r="P1496" s="9">
        <f t="shared" si="282"/>
        <v>6350.5310431054477</v>
      </c>
      <c r="Q1496" s="100">
        <f t="shared" si="283"/>
        <v>5832.9830097549857</v>
      </c>
      <c r="R1496" s="100">
        <f t="shared" si="284"/>
        <v>5357.6134910841311</v>
      </c>
      <c r="S1496" s="100">
        <f t="shared" si="285"/>
        <v>4920.9850726193708</v>
      </c>
      <c r="T1496" s="100">
        <f t="shared" si="286"/>
        <v>4519.9404782076699</v>
      </c>
      <c r="U1496" s="100">
        <f t="shared" si="287"/>
        <v>4151.5797396364906</v>
      </c>
    </row>
    <row r="1497" spans="1:21" x14ac:dyDescent="0.25">
      <c r="A1497" s="4">
        <v>4304750824</v>
      </c>
      <c r="B1497" s="5">
        <v>360</v>
      </c>
      <c r="C1497" s="5">
        <v>3988</v>
      </c>
      <c r="D1497" s="5" t="s">
        <v>1</v>
      </c>
      <c r="E1497" s="5" t="s">
        <v>7</v>
      </c>
      <c r="F1497" s="5">
        <v>40.12227</v>
      </c>
      <c r="G1497" s="6">
        <v>-109.951939999999</v>
      </c>
      <c r="H1497" s="4">
        <f t="shared" si="276"/>
        <v>3988</v>
      </c>
      <c r="I1497" s="5">
        <v>365</v>
      </c>
      <c r="J1497" s="5">
        <f t="shared" si="277"/>
        <v>730</v>
      </c>
      <c r="K1497" s="5">
        <f t="shared" si="278"/>
        <v>1095</v>
      </c>
      <c r="L1497" s="5">
        <f t="shared" si="279"/>
        <v>1460</v>
      </c>
      <c r="M1497" s="5">
        <f t="shared" si="280"/>
        <v>1825</v>
      </c>
      <c r="N1497" s="5">
        <f t="shared" si="281"/>
        <v>2190</v>
      </c>
      <c r="O1497" s="1">
        <v>2.3290384453705478E-4</v>
      </c>
      <c r="P1497" s="9">
        <f t="shared" si="282"/>
        <v>3662.9907144785257</v>
      </c>
      <c r="Q1497" s="100">
        <f t="shared" si="283"/>
        <v>3364.4686495375881</v>
      </c>
      <c r="R1497" s="100">
        <f t="shared" si="284"/>
        <v>3090.2751811460103</v>
      </c>
      <c r="S1497" s="100">
        <f t="shared" si="285"/>
        <v>2838.4276062490671</v>
      </c>
      <c r="T1497" s="100">
        <f t="shared" si="286"/>
        <v>2607.1048057697699</v>
      </c>
      <c r="U1497" s="100">
        <f t="shared" si="287"/>
        <v>2394.6340760298413</v>
      </c>
    </row>
    <row r="1498" spans="1:21" x14ac:dyDescent="0.25">
      <c r="A1498" s="4">
        <v>4304750868</v>
      </c>
      <c r="B1498" s="5">
        <v>356</v>
      </c>
      <c r="C1498" s="5">
        <v>1901</v>
      </c>
      <c r="D1498" s="5" t="s">
        <v>1</v>
      </c>
      <c r="E1498" s="5" t="s">
        <v>7</v>
      </c>
      <c r="F1498" s="5">
        <v>40.113880000000002</v>
      </c>
      <c r="G1498" s="6">
        <v>-109.93379</v>
      </c>
      <c r="H1498" s="4">
        <f t="shared" si="276"/>
        <v>1901</v>
      </c>
      <c r="I1498" s="5">
        <v>365</v>
      </c>
      <c r="J1498" s="5">
        <f t="shared" si="277"/>
        <v>730</v>
      </c>
      <c r="K1498" s="5">
        <f t="shared" si="278"/>
        <v>1095</v>
      </c>
      <c r="L1498" s="5">
        <f t="shared" si="279"/>
        <v>1460</v>
      </c>
      <c r="M1498" s="5">
        <f t="shared" si="280"/>
        <v>1825</v>
      </c>
      <c r="N1498" s="5">
        <f t="shared" si="281"/>
        <v>2190</v>
      </c>
      <c r="O1498" s="1">
        <v>2.3290384453705478E-4</v>
      </c>
      <c r="P1498" s="9">
        <f t="shared" si="282"/>
        <v>1746.0745607381336</v>
      </c>
      <c r="Q1498" s="100">
        <f t="shared" si="283"/>
        <v>1603.7750508452746</v>
      </c>
      <c r="R1498" s="100">
        <f t="shared" si="284"/>
        <v>1473.0724973316364</v>
      </c>
      <c r="S1498" s="100">
        <f t="shared" si="285"/>
        <v>1353.021785225546</v>
      </c>
      <c r="T1498" s="100">
        <f t="shared" si="286"/>
        <v>1242.7548234123201</v>
      </c>
      <c r="U1498" s="100">
        <f t="shared" si="287"/>
        <v>1141.4742674354886</v>
      </c>
    </row>
    <row r="1499" spans="1:21" x14ac:dyDescent="0.25">
      <c r="A1499" s="4">
        <v>4304750869</v>
      </c>
      <c r="B1499" s="5">
        <v>359</v>
      </c>
      <c r="C1499" s="5">
        <v>2981</v>
      </c>
      <c r="D1499" s="5" t="s">
        <v>1</v>
      </c>
      <c r="E1499" s="5" t="s">
        <v>7</v>
      </c>
      <c r="F1499" s="5">
        <v>40.11589</v>
      </c>
      <c r="G1499" s="6">
        <v>-109.92816000000001</v>
      </c>
      <c r="H1499" s="4">
        <f t="shared" si="276"/>
        <v>2981</v>
      </c>
      <c r="I1499" s="5">
        <v>365</v>
      </c>
      <c r="J1499" s="5">
        <f t="shared" si="277"/>
        <v>730</v>
      </c>
      <c r="K1499" s="5">
        <f t="shared" si="278"/>
        <v>1095</v>
      </c>
      <c r="L1499" s="5">
        <f t="shared" si="279"/>
        <v>1460</v>
      </c>
      <c r="M1499" s="5">
        <f t="shared" si="280"/>
        <v>1825</v>
      </c>
      <c r="N1499" s="5">
        <f t="shared" si="281"/>
        <v>2190</v>
      </c>
      <c r="O1499" s="1">
        <v>2.3290384453705478E-4</v>
      </c>
      <c r="P1499" s="9">
        <f t="shared" si="282"/>
        <v>2738.0580039770525</v>
      </c>
      <c r="Q1499" s="100">
        <f t="shared" si="283"/>
        <v>2514.9150060861457</v>
      </c>
      <c r="R1499" s="100">
        <f t="shared" si="284"/>
        <v>2309.9574511023716</v>
      </c>
      <c r="S1499" s="100">
        <f t="shared" si="285"/>
        <v>2121.7032834073393</v>
      </c>
      <c r="T1499" s="100">
        <f t="shared" si="286"/>
        <v>1948.7912301904923</v>
      </c>
      <c r="U1499" s="100">
        <f t="shared" si="287"/>
        <v>1789.9709580353453</v>
      </c>
    </row>
    <row r="1500" spans="1:21" x14ac:dyDescent="0.25">
      <c r="A1500" s="4">
        <v>4304750870</v>
      </c>
      <c r="B1500" s="5">
        <v>362</v>
      </c>
      <c r="C1500" s="5">
        <v>15306</v>
      </c>
      <c r="D1500" s="5" t="s">
        <v>1</v>
      </c>
      <c r="E1500" s="5" t="s">
        <v>7</v>
      </c>
      <c r="F1500" s="5">
        <v>40.115049999999897</v>
      </c>
      <c r="G1500" s="6">
        <v>-109.92205</v>
      </c>
      <c r="H1500" s="4">
        <f t="shared" si="276"/>
        <v>15306</v>
      </c>
      <c r="I1500" s="5">
        <v>365</v>
      </c>
      <c r="J1500" s="5">
        <f t="shared" si="277"/>
        <v>730</v>
      </c>
      <c r="K1500" s="5">
        <f t="shared" si="278"/>
        <v>1095</v>
      </c>
      <c r="L1500" s="5">
        <f t="shared" si="279"/>
        <v>1460</v>
      </c>
      <c r="M1500" s="5">
        <f t="shared" si="280"/>
        <v>1825</v>
      </c>
      <c r="N1500" s="5">
        <f t="shared" si="281"/>
        <v>2190</v>
      </c>
      <c r="O1500" s="1">
        <v>2.3290384453705478E-4</v>
      </c>
      <c r="P1500" s="9">
        <f t="shared" si="282"/>
        <v>14058.609798347119</v>
      </c>
      <c r="Q1500" s="100">
        <f t="shared" si="283"/>
        <v>12912.877921219238</v>
      </c>
      <c r="R1500" s="100">
        <f t="shared" si="284"/>
        <v>11860.519539273027</v>
      </c>
      <c r="S1500" s="100">
        <f t="shared" si="285"/>
        <v>10893.925010343086</v>
      </c>
      <c r="T1500" s="100">
        <f t="shared" si="286"/>
        <v>10006.104853839543</v>
      </c>
      <c r="U1500" s="100">
        <f t="shared" si="287"/>
        <v>9190.639209556859</v>
      </c>
    </row>
    <row r="1501" spans="1:21" x14ac:dyDescent="0.25">
      <c r="A1501" s="4">
        <v>4304750871</v>
      </c>
      <c r="B1501" s="5">
        <v>366</v>
      </c>
      <c r="C1501" s="5">
        <v>10832</v>
      </c>
      <c r="D1501" s="5" t="s">
        <v>1</v>
      </c>
      <c r="E1501" s="5" t="s">
        <v>7</v>
      </c>
      <c r="F1501" s="5">
        <v>40.115160000000003</v>
      </c>
      <c r="G1501" s="6">
        <v>-109.91869</v>
      </c>
      <c r="H1501" s="4">
        <f t="shared" si="276"/>
        <v>10832</v>
      </c>
      <c r="I1501" s="5">
        <v>365</v>
      </c>
      <c r="J1501" s="5">
        <f t="shared" si="277"/>
        <v>730</v>
      </c>
      <c r="K1501" s="5">
        <f t="shared" si="278"/>
        <v>1095</v>
      </c>
      <c r="L1501" s="5">
        <f t="shared" si="279"/>
        <v>1460</v>
      </c>
      <c r="M1501" s="5">
        <f t="shared" si="280"/>
        <v>1825</v>
      </c>
      <c r="N1501" s="5">
        <f t="shared" si="281"/>
        <v>2190</v>
      </c>
      <c r="O1501" s="1">
        <v>2.3290384453705478E-4</v>
      </c>
      <c r="P1501" s="9">
        <f t="shared" si="282"/>
        <v>9949.2265344110801</v>
      </c>
      <c r="Q1501" s="100">
        <f t="shared" si="283"/>
        <v>9138.3962918232573</v>
      </c>
      <c r="R1501" s="100">
        <f t="shared" si="284"/>
        <v>8393.646128930186</v>
      </c>
      <c r="S1501" s="100">
        <f t="shared" si="285"/>
        <v>7709.5907299122109</v>
      </c>
      <c r="T1501" s="100">
        <f t="shared" si="286"/>
        <v>7081.283665019595</v>
      </c>
      <c r="U1501" s="100">
        <f t="shared" si="287"/>
        <v>6504.1816227570816</v>
      </c>
    </row>
    <row r="1502" spans="1:21" x14ac:dyDescent="0.25">
      <c r="A1502" s="4">
        <v>4304750944</v>
      </c>
      <c r="B1502" s="5">
        <v>363</v>
      </c>
      <c r="C1502" s="5">
        <v>13059</v>
      </c>
      <c r="D1502" s="5" t="s">
        <v>1</v>
      </c>
      <c r="E1502" s="5" t="s">
        <v>7</v>
      </c>
      <c r="F1502" s="5">
        <v>40.125819999999898</v>
      </c>
      <c r="G1502" s="6">
        <v>-109.97591</v>
      </c>
      <c r="H1502" s="4">
        <f t="shared" si="276"/>
        <v>13059</v>
      </c>
      <c r="I1502" s="5">
        <v>365</v>
      </c>
      <c r="J1502" s="5">
        <f t="shared" si="277"/>
        <v>730</v>
      </c>
      <c r="K1502" s="5">
        <f t="shared" si="278"/>
        <v>1095</v>
      </c>
      <c r="L1502" s="5">
        <f t="shared" si="279"/>
        <v>1460</v>
      </c>
      <c r="M1502" s="5">
        <f t="shared" si="280"/>
        <v>1825</v>
      </c>
      <c r="N1502" s="5">
        <f t="shared" si="281"/>
        <v>2190</v>
      </c>
      <c r="O1502" s="1">
        <v>2.3290384453705478E-4</v>
      </c>
      <c r="P1502" s="9">
        <f t="shared" si="282"/>
        <v>11994.733134497259</v>
      </c>
      <c r="Q1502" s="100">
        <f t="shared" si="283"/>
        <v>11017.200625454203</v>
      </c>
      <c r="R1502" s="100">
        <f t="shared" si="284"/>
        <v>10119.33389934447</v>
      </c>
      <c r="S1502" s="100">
        <f t="shared" si="285"/>
        <v>9294.6404488481876</v>
      </c>
      <c r="T1502" s="100">
        <f t="shared" si="286"/>
        <v>8537.1568852927339</v>
      </c>
      <c r="U1502" s="100">
        <f t="shared" si="287"/>
        <v>7841.4058171699344</v>
      </c>
    </row>
    <row r="1503" spans="1:21" x14ac:dyDescent="0.25">
      <c r="A1503" s="4">
        <v>4304750945</v>
      </c>
      <c r="B1503" s="5">
        <v>362</v>
      </c>
      <c r="C1503" s="5">
        <v>5457</v>
      </c>
      <c r="D1503" s="5" t="s">
        <v>1</v>
      </c>
      <c r="E1503" s="5" t="s">
        <v>7</v>
      </c>
      <c r="F1503" s="5">
        <v>40.119340000000001</v>
      </c>
      <c r="G1503" s="6">
        <v>-109.93729</v>
      </c>
      <c r="H1503" s="4">
        <f t="shared" si="276"/>
        <v>5457</v>
      </c>
      <c r="I1503" s="5">
        <v>365</v>
      </c>
      <c r="J1503" s="5">
        <f t="shared" si="277"/>
        <v>730</v>
      </c>
      <c r="K1503" s="5">
        <f t="shared" si="278"/>
        <v>1095</v>
      </c>
      <c r="L1503" s="5">
        <f t="shared" si="279"/>
        <v>1460</v>
      </c>
      <c r="M1503" s="5">
        <f t="shared" si="280"/>
        <v>1825</v>
      </c>
      <c r="N1503" s="5">
        <f t="shared" si="281"/>
        <v>2190</v>
      </c>
      <c r="O1503" s="1">
        <v>2.3290384453705478E-4</v>
      </c>
      <c r="P1503" s="9">
        <f t="shared" si="282"/>
        <v>5012.2718979210922</v>
      </c>
      <c r="Q1503" s="100">
        <f t="shared" si="283"/>
        <v>4603.7877182865141</v>
      </c>
      <c r="R1503" s="100">
        <f t="shared" si="284"/>
        <v>4228.593696969353</v>
      </c>
      <c r="S1503" s="100">
        <f t="shared" si="285"/>
        <v>3883.9767922018959</v>
      </c>
      <c r="T1503" s="100">
        <f t="shared" si="286"/>
        <v>3567.4450664708211</v>
      </c>
      <c r="U1503" s="100">
        <f t="shared" si="287"/>
        <v>3276.7096672253874</v>
      </c>
    </row>
    <row r="1504" spans="1:21" x14ac:dyDescent="0.25">
      <c r="A1504" s="4">
        <v>4304750946</v>
      </c>
      <c r="B1504" s="5">
        <v>363</v>
      </c>
      <c r="C1504" s="5">
        <v>3621</v>
      </c>
      <c r="D1504" s="5" t="s">
        <v>1</v>
      </c>
      <c r="E1504" s="5" t="s">
        <v>7</v>
      </c>
      <c r="F1504" s="5">
        <v>40.122639999999897</v>
      </c>
      <c r="G1504" s="6">
        <v>-109.97443</v>
      </c>
      <c r="H1504" s="4">
        <f t="shared" si="276"/>
        <v>3621</v>
      </c>
      <c r="I1504" s="5">
        <v>365</v>
      </c>
      <c r="J1504" s="5">
        <f t="shared" si="277"/>
        <v>730</v>
      </c>
      <c r="K1504" s="5">
        <f t="shared" si="278"/>
        <v>1095</v>
      </c>
      <c r="L1504" s="5">
        <f t="shared" si="279"/>
        <v>1460</v>
      </c>
      <c r="M1504" s="5">
        <f t="shared" si="280"/>
        <v>1825</v>
      </c>
      <c r="N1504" s="5">
        <f t="shared" si="281"/>
        <v>2190</v>
      </c>
      <c r="O1504" s="1">
        <v>2.3290384453705478E-4</v>
      </c>
      <c r="P1504" s="9">
        <f t="shared" si="282"/>
        <v>3325.9000444149301</v>
      </c>
      <c r="Q1504" s="100">
        <f t="shared" si="283"/>
        <v>3054.8497943770326</v>
      </c>
      <c r="R1504" s="100">
        <f t="shared" si="284"/>
        <v>2805.8892755591032</v>
      </c>
      <c r="S1504" s="100">
        <f t="shared" si="285"/>
        <v>2577.2182452928469</v>
      </c>
      <c r="T1504" s="100">
        <f t="shared" si="286"/>
        <v>2367.1831749479279</v>
      </c>
      <c r="U1504" s="100">
        <f t="shared" si="287"/>
        <v>2174.2652932056308</v>
      </c>
    </row>
    <row r="1505" spans="1:21" x14ac:dyDescent="0.25">
      <c r="A1505" s="4">
        <v>4304750947</v>
      </c>
      <c r="B1505" s="5">
        <v>344</v>
      </c>
      <c r="C1505" s="5">
        <v>1560</v>
      </c>
      <c r="D1505" s="5" t="s">
        <v>1</v>
      </c>
      <c r="E1505" s="5" t="s">
        <v>7</v>
      </c>
      <c r="F1505" s="5">
        <v>40.122900000000001</v>
      </c>
      <c r="G1505" s="6">
        <v>-109.97035</v>
      </c>
      <c r="H1505" s="4">
        <f t="shared" si="276"/>
        <v>1560</v>
      </c>
      <c r="I1505" s="5">
        <v>365</v>
      </c>
      <c r="J1505" s="5">
        <f t="shared" si="277"/>
        <v>730</v>
      </c>
      <c r="K1505" s="5">
        <f t="shared" si="278"/>
        <v>1095</v>
      </c>
      <c r="L1505" s="5">
        <f t="shared" si="279"/>
        <v>1460</v>
      </c>
      <c r="M1505" s="5">
        <f t="shared" si="280"/>
        <v>1825</v>
      </c>
      <c r="N1505" s="5">
        <f t="shared" si="281"/>
        <v>2190</v>
      </c>
      <c r="O1505" s="1">
        <v>2.3290384453705478E-4</v>
      </c>
      <c r="P1505" s="9">
        <f t="shared" si="282"/>
        <v>1432.8649735673271</v>
      </c>
      <c r="Q1505" s="100">
        <f t="shared" si="283"/>
        <v>1316.0910464590363</v>
      </c>
      <c r="R1505" s="100">
        <f t="shared" si="284"/>
        <v>1208.833822113284</v>
      </c>
      <c r="S1505" s="100">
        <f t="shared" si="285"/>
        <v>1110.317719595924</v>
      </c>
      <c r="T1505" s="100">
        <f t="shared" si="286"/>
        <v>1019.830365346249</v>
      </c>
      <c r="U1505" s="100">
        <f t="shared" si="287"/>
        <v>936.71744197757084</v>
      </c>
    </row>
    <row r="1506" spans="1:21" x14ac:dyDescent="0.25">
      <c r="A1506" s="4">
        <v>4304750948</v>
      </c>
      <c r="B1506" s="5">
        <v>363</v>
      </c>
      <c r="C1506" s="5">
        <v>3412</v>
      </c>
      <c r="D1506" s="5" t="s">
        <v>1</v>
      </c>
      <c r="E1506" s="5" t="s">
        <v>7</v>
      </c>
      <c r="F1506" s="5">
        <v>40.118870000000001</v>
      </c>
      <c r="G1506" s="6">
        <v>-109.94269</v>
      </c>
      <c r="H1506" s="4">
        <f t="shared" si="276"/>
        <v>3412</v>
      </c>
      <c r="I1506" s="5">
        <v>365</v>
      </c>
      <c r="J1506" s="5">
        <f t="shared" si="277"/>
        <v>730</v>
      </c>
      <c r="K1506" s="5">
        <f t="shared" si="278"/>
        <v>1095</v>
      </c>
      <c r="L1506" s="5">
        <f t="shared" si="279"/>
        <v>1460</v>
      </c>
      <c r="M1506" s="5">
        <f t="shared" si="280"/>
        <v>1825</v>
      </c>
      <c r="N1506" s="5">
        <f t="shared" si="281"/>
        <v>2190</v>
      </c>
      <c r="O1506" s="1">
        <v>2.3290384453705478E-4</v>
      </c>
      <c r="P1506" s="9">
        <f t="shared" si="282"/>
        <v>3133.9328780844357</v>
      </c>
      <c r="Q1506" s="100">
        <f t="shared" si="283"/>
        <v>2878.5273400757897</v>
      </c>
      <c r="R1506" s="100">
        <f t="shared" si="284"/>
        <v>2643.9365391349515</v>
      </c>
      <c r="S1506" s="100">
        <f t="shared" si="285"/>
        <v>2428.4641405521106</v>
      </c>
      <c r="T1506" s="100">
        <f t="shared" si="286"/>
        <v>2230.5520554880777</v>
      </c>
      <c r="U1506" s="100">
        <f t="shared" si="287"/>
        <v>2048.7691743765845</v>
      </c>
    </row>
    <row r="1507" spans="1:21" x14ac:dyDescent="0.25">
      <c r="A1507" s="4">
        <v>4304750967</v>
      </c>
      <c r="B1507" s="5">
        <v>336</v>
      </c>
      <c r="C1507" s="5">
        <v>2900</v>
      </c>
      <c r="D1507" s="5" t="s">
        <v>1</v>
      </c>
      <c r="E1507" s="5" t="s">
        <v>7</v>
      </c>
      <c r="F1507" s="5">
        <v>40.125369999999897</v>
      </c>
      <c r="G1507" s="6">
        <v>-109.96594</v>
      </c>
      <c r="H1507" s="4">
        <f t="shared" si="276"/>
        <v>2900</v>
      </c>
      <c r="I1507" s="5">
        <v>365</v>
      </c>
      <c r="J1507" s="5">
        <f t="shared" si="277"/>
        <v>730</v>
      </c>
      <c r="K1507" s="5">
        <f t="shared" si="278"/>
        <v>1095</v>
      </c>
      <c r="L1507" s="5">
        <f t="shared" si="279"/>
        <v>1460</v>
      </c>
      <c r="M1507" s="5">
        <f t="shared" si="280"/>
        <v>1825</v>
      </c>
      <c r="N1507" s="5">
        <f t="shared" si="281"/>
        <v>2190</v>
      </c>
      <c r="O1507" s="1">
        <v>2.3290384453705478E-4</v>
      </c>
      <c r="P1507" s="9">
        <f t="shared" si="282"/>
        <v>2663.6592457341335</v>
      </c>
      <c r="Q1507" s="100">
        <f t="shared" si="283"/>
        <v>2446.5795094430805</v>
      </c>
      <c r="R1507" s="100">
        <f t="shared" si="284"/>
        <v>2247.1910795695662</v>
      </c>
      <c r="S1507" s="100">
        <f t="shared" si="285"/>
        <v>2064.0521710437051</v>
      </c>
      <c r="T1507" s="100">
        <f t="shared" si="286"/>
        <v>1895.8384996821294</v>
      </c>
      <c r="U1507" s="100">
        <f t="shared" si="287"/>
        <v>1741.3337062403562</v>
      </c>
    </row>
    <row r="1508" spans="1:21" x14ac:dyDescent="0.25">
      <c r="A1508" s="4">
        <v>4304750968</v>
      </c>
      <c r="B1508" s="5">
        <v>366</v>
      </c>
      <c r="C1508" s="5">
        <v>927</v>
      </c>
      <c r="D1508" s="5" t="s">
        <v>1</v>
      </c>
      <c r="E1508" s="5" t="s">
        <v>7</v>
      </c>
      <c r="F1508" s="5">
        <v>40.125570000000003</v>
      </c>
      <c r="G1508" s="6">
        <v>-109.93716000000001</v>
      </c>
      <c r="H1508" s="4">
        <f t="shared" si="276"/>
        <v>927</v>
      </c>
      <c r="I1508" s="5">
        <v>365</v>
      </c>
      <c r="J1508" s="5">
        <f t="shared" si="277"/>
        <v>730</v>
      </c>
      <c r="K1508" s="5">
        <f t="shared" si="278"/>
        <v>1095</v>
      </c>
      <c r="L1508" s="5">
        <f t="shared" si="279"/>
        <v>1460</v>
      </c>
      <c r="M1508" s="5">
        <f t="shared" si="280"/>
        <v>1825</v>
      </c>
      <c r="N1508" s="5">
        <f t="shared" si="281"/>
        <v>2190</v>
      </c>
      <c r="O1508" s="1">
        <v>2.3290384453705478E-4</v>
      </c>
      <c r="P1508" s="9">
        <f t="shared" si="282"/>
        <v>851.45245544673855</v>
      </c>
      <c r="Q1508" s="100">
        <f t="shared" si="283"/>
        <v>782.06179491508124</v>
      </c>
      <c r="R1508" s="100">
        <f t="shared" si="284"/>
        <v>718.3262519865475</v>
      </c>
      <c r="S1508" s="100">
        <f t="shared" si="285"/>
        <v>659.7849526060395</v>
      </c>
      <c r="T1508" s="100">
        <f t="shared" si="286"/>
        <v>606.0145824845979</v>
      </c>
      <c r="U1508" s="100">
        <f t="shared" si="287"/>
        <v>556.62632609821037</v>
      </c>
    </row>
    <row r="1509" spans="1:21" x14ac:dyDescent="0.25">
      <c r="A1509" s="4">
        <v>4304750969</v>
      </c>
      <c r="B1509" s="5">
        <v>354</v>
      </c>
      <c r="C1509" s="5">
        <v>3608</v>
      </c>
      <c r="D1509" s="5" t="s">
        <v>1</v>
      </c>
      <c r="E1509" s="5" t="s">
        <v>7</v>
      </c>
      <c r="F1509" s="5">
        <v>40.121479999999899</v>
      </c>
      <c r="G1509" s="6">
        <v>-109.9425</v>
      </c>
      <c r="H1509" s="4">
        <f t="shared" si="276"/>
        <v>3608</v>
      </c>
      <c r="I1509" s="5">
        <v>365</v>
      </c>
      <c r="J1509" s="5">
        <f t="shared" si="277"/>
        <v>730</v>
      </c>
      <c r="K1509" s="5">
        <f t="shared" si="278"/>
        <v>1095</v>
      </c>
      <c r="L1509" s="5">
        <f t="shared" si="279"/>
        <v>1460</v>
      </c>
      <c r="M1509" s="5">
        <f t="shared" si="280"/>
        <v>1825</v>
      </c>
      <c r="N1509" s="5">
        <f t="shared" si="281"/>
        <v>2190</v>
      </c>
      <c r="O1509" s="1">
        <v>2.3290384453705478E-4</v>
      </c>
      <c r="P1509" s="9">
        <f t="shared" si="282"/>
        <v>3313.9595029685356</v>
      </c>
      <c r="Q1509" s="100">
        <f t="shared" si="283"/>
        <v>3043.8823689898741</v>
      </c>
      <c r="R1509" s="100">
        <f t="shared" si="284"/>
        <v>2795.8156603748257</v>
      </c>
      <c r="S1509" s="100">
        <f t="shared" si="285"/>
        <v>2567.9655976295476</v>
      </c>
      <c r="T1509" s="100">
        <f t="shared" si="286"/>
        <v>2358.6845885700423</v>
      </c>
      <c r="U1509" s="100">
        <f t="shared" si="287"/>
        <v>2166.4593145224844</v>
      </c>
    </row>
    <row r="1510" spans="1:21" x14ac:dyDescent="0.25">
      <c r="A1510" s="4">
        <v>4304750980</v>
      </c>
      <c r="B1510" s="5">
        <v>354</v>
      </c>
      <c r="C1510" s="5">
        <v>3512</v>
      </c>
      <c r="D1510" s="5" t="s">
        <v>1</v>
      </c>
      <c r="E1510" s="5" t="s">
        <v>7</v>
      </c>
      <c r="F1510" s="5">
        <v>40.121899999999897</v>
      </c>
      <c r="G1510" s="6">
        <v>-109.96587</v>
      </c>
      <c r="H1510" s="4">
        <f t="shared" si="276"/>
        <v>3512</v>
      </c>
      <c r="I1510" s="5">
        <v>365</v>
      </c>
      <c r="J1510" s="5">
        <f t="shared" si="277"/>
        <v>730</v>
      </c>
      <c r="K1510" s="5">
        <f t="shared" si="278"/>
        <v>1095</v>
      </c>
      <c r="L1510" s="5">
        <f t="shared" si="279"/>
        <v>1460</v>
      </c>
      <c r="M1510" s="5">
        <f t="shared" si="280"/>
        <v>1825</v>
      </c>
      <c r="N1510" s="5">
        <f t="shared" si="281"/>
        <v>2190</v>
      </c>
      <c r="O1510" s="1">
        <v>2.3290384453705478E-4</v>
      </c>
      <c r="P1510" s="9">
        <f t="shared" si="282"/>
        <v>3225.7831969028539</v>
      </c>
      <c r="Q1510" s="100">
        <f t="shared" si="283"/>
        <v>2962.892150746241</v>
      </c>
      <c r="R1510" s="100">
        <f t="shared" si="284"/>
        <v>2721.4258867063163</v>
      </c>
      <c r="S1510" s="100">
        <f t="shared" si="285"/>
        <v>2499.638353346721</v>
      </c>
      <c r="T1510" s="100">
        <f t="shared" si="286"/>
        <v>2295.925796856427</v>
      </c>
      <c r="U1510" s="100">
        <f t="shared" si="287"/>
        <v>2108.8151642469415</v>
      </c>
    </row>
    <row r="1511" spans="1:21" x14ac:dyDescent="0.25">
      <c r="A1511" s="4">
        <v>4304750981</v>
      </c>
      <c r="B1511" s="5">
        <v>352</v>
      </c>
      <c r="C1511" s="5">
        <v>7633</v>
      </c>
      <c r="D1511" s="5" t="s">
        <v>1</v>
      </c>
      <c r="E1511" s="5" t="s">
        <v>7</v>
      </c>
      <c r="F1511" s="5">
        <v>40.121470000000002</v>
      </c>
      <c r="G1511" s="6">
        <v>-109.956059999999</v>
      </c>
      <c r="H1511" s="4">
        <f t="shared" si="276"/>
        <v>7633</v>
      </c>
      <c r="I1511" s="5">
        <v>365</v>
      </c>
      <c r="J1511" s="5">
        <f t="shared" si="277"/>
        <v>730</v>
      </c>
      <c r="K1511" s="5">
        <f t="shared" si="278"/>
        <v>1095</v>
      </c>
      <c r="L1511" s="5">
        <f t="shared" si="279"/>
        <v>1460</v>
      </c>
      <c r="M1511" s="5">
        <f t="shared" si="280"/>
        <v>1825</v>
      </c>
      <c r="N1511" s="5">
        <f t="shared" si="281"/>
        <v>2190</v>
      </c>
      <c r="O1511" s="1">
        <v>2.3290384453705478E-4</v>
      </c>
      <c r="P1511" s="9">
        <f t="shared" si="282"/>
        <v>7010.9348354098765</v>
      </c>
      <c r="Q1511" s="100">
        <f t="shared" si="283"/>
        <v>6439.5659984755284</v>
      </c>
      <c r="R1511" s="100">
        <f t="shared" si="284"/>
        <v>5914.7619001222411</v>
      </c>
      <c r="S1511" s="100">
        <f t="shared" si="285"/>
        <v>5432.7276626126204</v>
      </c>
      <c r="T1511" s="100">
        <f t="shared" si="286"/>
        <v>4989.9776786461016</v>
      </c>
      <c r="U1511" s="100">
        <f t="shared" si="287"/>
        <v>4583.3104068043576</v>
      </c>
    </row>
    <row r="1512" spans="1:21" x14ac:dyDescent="0.25">
      <c r="A1512" s="4">
        <v>4304750986</v>
      </c>
      <c r="B1512" s="5">
        <v>344</v>
      </c>
      <c r="C1512" s="5">
        <v>5957</v>
      </c>
      <c r="D1512" s="5" t="s">
        <v>1</v>
      </c>
      <c r="E1512" s="5" t="s">
        <v>7</v>
      </c>
      <c r="F1512" s="5">
        <v>40.125830000000001</v>
      </c>
      <c r="G1512" s="6">
        <v>-109.97169</v>
      </c>
      <c r="H1512" s="4">
        <f t="shared" si="276"/>
        <v>5957</v>
      </c>
      <c r="I1512" s="5">
        <v>365</v>
      </c>
      <c r="J1512" s="5">
        <f t="shared" si="277"/>
        <v>730</v>
      </c>
      <c r="K1512" s="5">
        <f t="shared" si="278"/>
        <v>1095</v>
      </c>
      <c r="L1512" s="5">
        <f t="shared" si="279"/>
        <v>1460</v>
      </c>
      <c r="M1512" s="5">
        <f t="shared" si="280"/>
        <v>1825</v>
      </c>
      <c r="N1512" s="5">
        <f t="shared" si="281"/>
        <v>2190</v>
      </c>
      <c r="O1512" s="1">
        <v>2.3290384453705478E-4</v>
      </c>
      <c r="P1512" s="9">
        <f t="shared" si="282"/>
        <v>5471.5234920131843</v>
      </c>
      <c r="Q1512" s="100">
        <f t="shared" si="283"/>
        <v>5025.6117716387689</v>
      </c>
      <c r="R1512" s="100">
        <f t="shared" si="284"/>
        <v>4616.0404348261745</v>
      </c>
      <c r="S1512" s="100">
        <f t="shared" si="285"/>
        <v>4239.847856174948</v>
      </c>
      <c r="T1512" s="100">
        <f t="shared" si="286"/>
        <v>3894.3137733125673</v>
      </c>
      <c r="U1512" s="100">
        <f t="shared" si="287"/>
        <v>3576.9396165771727</v>
      </c>
    </row>
    <row r="1513" spans="1:21" x14ac:dyDescent="0.25">
      <c r="A1513" s="4">
        <v>4304750987</v>
      </c>
      <c r="B1513" s="5">
        <v>366</v>
      </c>
      <c r="C1513" s="5">
        <v>1629</v>
      </c>
      <c r="D1513" s="5" t="s">
        <v>1</v>
      </c>
      <c r="E1513" s="5" t="s">
        <v>7</v>
      </c>
      <c r="F1513" s="5">
        <v>40.12585</v>
      </c>
      <c r="G1513" s="6">
        <v>-109.94229</v>
      </c>
      <c r="H1513" s="4">
        <f t="shared" si="276"/>
        <v>1629</v>
      </c>
      <c r="I1513" s="5">
        <v>365</v>
      </c>
      <c r="J1513" s="5">
        <f t="shared" si="277"/>
        <v>730</v>
      </c>
      <c r="K1513" s="5">
        <f t="shared" si="278"/>
        <v>1095</v>
      </c>
      <c r="L1513" s="5">
        <f t="shared" si="279"/>
        <v>1460</v>
      </c>
      <c r="M1513" s="5">
        <f t="shared" si="280"/>
        <v>1825</v>
      </c>
      <c r="N1513" s="5">
        <f t="shared" si="281"/>
        <v>2190</v>
      </c>
      <c r="O1513" s="1">
        <v>2.3290384453705478E-4</v>
      </c>
      <c r="P1513" s="9">
        <f t="shared" si="282"/>
        <v>1496.2416935520357</v>
      </c>
      <c r="Q1513" s="100">
        <f t="shared" si="283"/>
        <v>1374.3027658216477</v>
      </c>
      <c r="R1513" s="100">
        <f t="shared" si="284"/>
        <v>1262.3014719375253</v>
      </c>
      <c r="S1513" s="100">
        <f t="shared" si="285"/>
        <v>1159.4279264242052</v>
      </c>
      <c r="T1513" s="100">
        <f t="shared" si="286"/>
        <v>1064.93824689041</v>
      </c>
      <c r="U1513" s="100">
        <f t="shared" si="287"/>
        <v>978.14917498811724</v>
      </c>
    </row>
    <row r="1514" spans="1:21" x14ac:dyDescent="0.25">
      <c r="A1514" s="4">
        <v>4304751046</v>
      </c>
      <c r="B1514" s="5">
        <v>362</v>
      </c>
      <c r="C1514" s="5">
        <v>14215</v>
      </c>
      <c r="D1514" s="5" t="s">
        <v>1</v>
      </c>
      <c r="E1514" s="5" t="s">
        <v>7</v>
      </c>
      <c r="F1514" s="5">
        <v>40.162309999999898</v>
      </c>
      <c r="G1514" s="6">
        <v>-109.85232000000001</v>
      </c>
      <c r="H1514" s="4">
        <f t="shared" si="276"/>
        <v>14215</v>
      </c>
      <c r="I1514" s="5">
        <v>365</v>
      </c>
      <c r="J1514" s="5">
        <f t="shared" si="277"/>
        <v>730</v>
      </c>
      <c r="K1514" s="5">
        <f t="shared" si="278"/>
        <v>1095</v>
      </c>
      <c r="L1514" s="5">
        <f t="shared" si="279"/>
        <v>1460</v>
      </c>
      <c r="M1514" s="5">
        <f t="shared" si="280"/>
        <v>1825</v>
      </c>
      <c r="N1514" s="5">
        <f t="shared" si="281"/>
        <v>2190</v>
      </c>
      <c r="O1514" s="1">
        <v>2.3290384453705478E-4</v>
      </c>
      <c r="P1514" s="9">
        <f t="shared" si="282"/>
        <v>13056.522820038175</v>
      </c>
      <c r="Q1514" s="100">
        <f t="shared" si="283"/>
        <v>11992.457836804617</v>
      </c>
      <c r="R1514" s="100">
        <f t="shared" si="284"/>
        <v>11015.110757269444</v>
      </c>
      <c r="S1514" s="100">
        <f t="shared" si="285"/>
        <v>10117.414348753884</v>
      </c>
      <c r="T1514" s="100">
        <f t="shared" si="286"/>
        <v>9292.8773355108515</v>
      </c>
      <c r="U1514" s="100">
        <f t="shared" si="287"/>
        <v>8535.5374600712621</v>
      </c>
    </row>
    <row r="1515" spans="1:21" x14ac:dyDescent="0.25">
      <c r="A1515" s="4">
        <v>4304751047</v>
      </c>
      <c r="B1515" s="5">
        <v>366</v>
      </c>
      <c r="C1515" s="5">
        <v>9634</v>
      </c>
      <c r="D1515" s="5" t="s">
        <v>1</v>
      </c>
      <c r="E1515" s="5" t="s">
        <v>7</v>
      </c>
      <c r="F1515" s="5">
        <v>40.162289999999899</v>
      </c>
      <c r="G1515" s="6">
        <v>-109.87123</v>
      </c>
      <c r="H1515" s="4">
        <f t="shared" si="276"/>
        <v>9634</v>
      </c>
      <c r="I1515" s="5">
        <v>365</v>
      </c>
      <c r="J1515" s="5">
        <f t="shared" si="277"/>
        <v>730</v>
      </c>
      <c r="K1515" s="5">
        <f t="shared" si="278"/>
        <v>1095</v>
      </c>
      <c r="L1515" s="5">
        <f t="shared" si="279"/>
        <v>1460</v>
      </c>
      <c r="M1515" s="5">
        <f t="shared" si="280"/>
        <v>1825</v>
      </c>
      <c r="N1515" s="5">
        <f t="shared" si="281"/>
        <v>2190</v>
      </c>
      <c r="O1515" s="1">
        <v>2.3290384453705478E-4</v>
      </c>
      <c r="P1515" s="9">
        <f t="shared" si="282"/>
        <v>8848.8597149664292</v>
      </c>
      <c r="Q1515" s="100">
        <f t="shared" si="283"/>
        <v>8127.7058599912543</v>
      </c>
      <c r="R1515" s="100">
        <f t="shared" si="284"/>
        <v>7465.3237450252418</v>
      </c>
      <c r="S1515" s="100">
        <f t="shared" si="285"/>
        <v>6856.9236606327768</v>
      </c>
      <c r="T1515" s="100">
        <f t="shared" si="286"/>
        <v>6298.1062434267706</v>
      </c>
      <c r="U1515" s="100">
        <f t="shared" si="287"/>
        <v>5784.8306641102035</v>
      </c>
    </row>
    <row r="1516" spans="1:21" x14ac:dyDescent="0.25">
      <c r="A1516" s="4">
        <v>4304751048</v>
      </c>
      <c r="B1516" s="5">
        <v>350</v>
      </c>
      <c r="C1516" s="5">
        <v>3749</v>
      </c>
      <c r="D1516" s="5" t="s">
        <v>1</v>
      </c>
      <c r="E1516" s="5" t="s">
        <v>7</v>
      </c>
      <c r="F1516" s="5">
        <v>40.154809999999898</v>
      </c>
      <c r="G1516" s="6">
        <v>-109.85193</v>
      </c>
      <c r="H1516" s="4">
        <f t="shared" si="276"/>
        <v>3749</v>
      </c>
      <c r="I1516" s="5">
        <v>365</v>
      </c>
      <c r="J1516" s="5">
        <f t="shared" si="277"/>
        <v>730</v>
      </c>
      <c r="K1516" s="5">
        <f t="shared" si="278"/>
        <v>1095</v>
      </c>
      <c r="L1516" s="5">
        <f t="shared" si="279"/>
        <v>1460</v>
      </c>
      <c r="M1516" s="5">
        <f t="shared" si="280"/>
        <v>1825</v>
      </c>
      <c r="N1516" s="5">
        <f t="shared" si="281"/>
        <v>2190</v>
      </c>
      <c r="O1516" s="1">
        <v>2.3290384453705478E-4</v>
      </c>
      <c r="P1516" s="9">
        <f t="shared" si="282"/>
        <v>3443.4684525025059</v>
      </c>
      <c r="Q1516" s="100">
        <f t="shared" si="283"/>
        <v>3162.8367520352099</v>
      </c>
      <c r="R1516" s="100">
        <f t="shared" si="284"/>
        <v>2905.0756404504496</v>
      </c>
      <c r="S1516" s="100">
        <f t="shared" si="285"/>
        <v>2668.321237669948</v>
      </c>
      <c r="T1516" s="100">
        <f t="shared" si="286"/>
        <v>2450.8615638994152</v>
      </c>
      <c r="U1516" s="100">
        <f t="shared" si="287"/>
        <v>2251.1241602396881</v>
      </c>
    </row>
    <row r="1517" spans="1:21" x14ac:dyDescent="0.25">
      <c r="A1517" s="4">
        <v>4304751049</v>
      </c>
      <c r="B1517" s="5">
        <v>357</v>
      </c>
      <c r="C1517" s="5">
        <v>5662</v>
      </c>
      <c r="D1517" s="5" t="s">
        <v>1</v>
      </c>
      <c r="E1517" s="5" t="s">
        <v>7</v>
      </c>
      <c r="F1517" s="5">
        <v>40.140520000000002</v>
      </c>
      <c r="G1517" s="6">
        <v>-109.86179</v>
      </c>
      <c r="H1517" s="4">
        <f t="shared" si="276"/>
        <v>5662</v>
      </c>
      <c r="I1517" s="5">
        <v>365</v>
      </c>
      <c r="J1517" s="5">
        <f t="shared" si="277"/>
        <v>730</v>
      </c>
      <c r="K1517" s="5">
        <f t="shared" si="278"/>
        <v>1095</v>
      </c>
      <c r="L1517" s="5">
        <f t="shared" si="279"/>
        <v>1460</v>
      </c>
      <c r="M1517" s="5">
        <f t="shared" si="280"/>
        <v>1825</v>
      </c>
      <c r="N1517" s="5">
        <f t="shared" si="281"/>
        <v>2190</v>
      </c>
      <c r="O1517" s="1">
        <v>2.3290384453705478E-4</v>
      </c>
      <c r="P1517" s="9">
        <f t="shared" si="282"/>
        <v>5200.5650514988492</v>
      </c>
      <c r="Q1517" s="100">
        <f t="shared" si="283"/>
        <v>4776.7355801609383</v>
      </c>
      <c r="R1517" s="100">
        <f t="shared" si="284"/>
        <v>4387.4468594906493</v>
      </c>
      <c r="S1517" s="100">
        <f t="shared" si="285"/>
        <v>4029.8839284308474</v>
      </c>
      <c r="T1517" s="100">
        <f t="shared" si="286"/>
        <v>3701.4612362759367</v>
      </c>
      <c r="U1517" s="100">
        <f t="shared" si="287"/>
        <v>3399.8039464596195</v>
      </c>
    </row>
    <row r="1518" spans="1:21" x14ac:dyDescent="0.25">
      <c r="A1518" s="4">
        <v>4304751058</v>
      </c>
      <c r="B1518" s="5">
        <v>125</v>
      </c>
      <c r="C1518" s="5">
        <v>921</v>
      </c>
      <c r="D1518" s="5" t="s">
        <v>1</v>
      </c>
      <c r="E1518" s="5" t="s">
        <v>7</v>
      </c>
      <c r="F1518" s="5">
        <v>40.102849999999897</v>
      </c>
      <c r="G1518" s="6">
        <v>-109.904169999999</v>
      </c>
      <c r="H1518" s="4">
        <f t="shared" si="276"/>
        <v>921</v>
      </c>
      <c r="I1518" s="5">
        <v>365</v>
      </c>
      <c r="J1518" s="5">
        <f t="shared" si="277"/>
        <v>730</v>
      </c>
      <c r="K1518" s="5">
        <f t="shared" si="278"/>
        <v>1095</v>
      </c>
      <c r="L1518" s="5">
        <f t="shared" si="279"/>
        <v>1460</v>
      </c>
      <c r="M1518" s="5">
        <f t="shared" si="280"/>
        <v>1825</v>
      </c>
      <c r="N1518" s="5">
        <f t="shared" si="281"/>
        <v>2190</v>
      </c>
      <c r="O1518" s="1">
        <v>2.3290384453705478E-4</v>
      </c>
      <c r="P1518" s="9">
        <f t="shared" si="282"/>
        <v>845.94143631763347</v>
      </c>
      <c r="Q1518" s="100">
        <f t="shared" si="283"/>
        <v>776.9999062748542</v>
      </c>
      <c r="R1518" s="100">
        <f t="shared" si="284"/>
        <v>713.67689113226572</v>
      </c>
      <c r="S1518" s="100">
        <f t="shared" si="285"/>
        <v>655.51449983836278</v>
      </c>
      <c r="T1518" s="100">
        <f t="shared" si="286"/>
        <v>602.09215800249694</v>
      </c>
      <c r="U1518" s="100">
        <f t="shared" si="287"/>
        <v>553.02356670598897</v>
      </c>
    </row>
    <row r="1519" spans="1:21" x14ac:dyDescent="0.25">
      <c r="A1519" s="4">
        <v>4304751059</v>
      </c>
      <c r="B1519" s="5">
        <v>356</v>
      </c>
      <c r="C1519" s="5">
        <v>4863</v>
      </c>
      <c r="D1519" s="5" t="s">
        <v>1</v>
      </c>
      <c r="E1519" s="5" t="s">
        <v>7</v>
      </c>
      <c r="F1519" s="5">
        <v>40.104190000000003</v>
      </c>
      <c r="G1519" s="6">
        <v>-109.91915</v>
      </c>
      <c r="H1519" s="4">
        <f t="shared" si="276"/>
        <v>4863</v>
      </c>
      <c r="I1519" s="5">
        <v>365</v>
      </c>
      <c r="J1519" s="5">
        <f t="shared" si="277"/>
        <v>730</v>
      </c>
      <c r="K1519" s="5">
        <f t="shared" si="278"/>
        <v>1095</v>
      </c>
      <c r="L1519" s="5">
        <f t="shared" si="279"/>
        <v>1460</v>
      </c>
      <c r="M1519" s="5">
        <f t="shared" si="280"/>
        <v>1825</v>
      </c>
      <c r="N1519" s="5">
        <f t="shared" si="281"/>
        <v>2190</v>
      </c>
      <c r="O1519" s="1">
        <v>2.3290384453705478E-4</v>
      </c>
      <c r="P1519" s="9">
        <f t="shared" si="282"/>
        <v>4466.6810041396866</v>
      </c>
      <c r="Q1519" s="100">
        <f t="shared" si="283"/>
        <v>4102.660742904035</v>
      </c>
      <c r="R1519" s="100">
        <f t="shared" si="284"/>
        <v>3768.3069723954486</v>
      </c>
      <c r="S1519" s="100">
        <f t="shared" si="285"/>
        <v>3461.2019682019095</v>
      </c>
      <c r="T1519" s="100">
        <f t="shared" si="286"/>
        <v>3179.1250427428263</v>
      </c>
      <c r="U1519" s="100">
        <f t="shared" si="287"/>
        <v>2920.0364873954663</v>
      </c>
    </row>
    <row r="1520" spans="1:21" x14ac:dyDescent="0.25">
      <c r="A1520" s="4">
        <v>4304751085</v>
      </c>
      <c r="B1520" s="5">
        <v>365</v>
      </c>
      <c r="C1520" s="5">
        <v>2922</v>
      </c>
      <c r="D1520" s="5" t="s">
        <v>1</v>
      </c>
      <c r="E1520" s="5" t="s">
        <v>7</v>
      </c>
      <c r="F1520" s="5">
        <v>40.102890000000002</v>
      </c>
      <c r="G1520" s="6">
        <v>-109.90421000000001</v>
      </c>
      <c r="H1520" s="4">
        <f t="shared" si="276"/>
        <v>2922</v>
      </c>
      <c r="I1520" s="5">
        <v>365</v>
      </c>
      <c r="J1520" s="5">
        <f t="shared" si="277"/>
        <v>730</v>
      </c>
      <c r="K1520" s="5">
        <f t="shared" si="278"/>
        <v>1095</v>
      </c>
      <c r="L1520" s="5">
        <f t="shared" si="279"/>
        <v>1460</v>
      </c>
      <c r="M1520" s="5">
        <f t="shared" si="280"/>
        <v>1825</v>
      </c>
      <c r="N1520" s="5">
        <f t="shared" si="281"/>
        <v>2190</v>
      </c>
      <c r="O1520" s="1">
        <v>2.3290384453705478E-4</v>
      </c>
      <c r="P1520" s="9">
        <f t="shared" si="282"/>
        <v>2683.8663158741856</v>
      </c>
      <c r="Q1520" s="100">
        <f t="shared" si="283"/>
        <v>2465.1397677905798</v>
      </c>
      <c r="R1520" s="100">
        <f t="shared" si="284"/>
        <v>2264.2387360352664</v>
      </c>
      <c r="S1520" s="100">
        <f t="shared" si="285"/>
        <v>2079.7104978585194</v>
      </c>
      <c r="T1520" s="100">
        <f t="shared" si="286"/>
        <v>1910.2207227831664</v>
      </c>
      <c r="U1520" s="100">
        <f t="shared" si="287"/>
        <v>1754.5438240118347</v>
      </c>
    </row>
    <row r="1521" spans="1:21" x14ac:dyDescent="0.25">
      <c r="A1521" s="4">
        <v>4304751101</v>
      </c>
      <c r="B1521" s="5">
        <v>364</v>
      </c>
      <c r="C1521" s="5">
        <v>16884</v>
      </c>
      <c r="D1521" s="5" t="s">
        <v>1</v>
      </c>
      <c r="E1521" s="5" t="s">
        <v>7</v>
      </c>
      <c r="F1521" s="5">
        <v>40.118499999999898</v>
      </c>
      <c r="G1521" s="6">
        <v>-109.918539999999</v>
      </c>
      <c r="H1521" s="4">
        <f t="shared" si="276"/>
        <v>16884</v>
      </c>
      <c r="I1521" s="5">
        <v>365</v>
      </c>
      <c r="J1521" s="5">
        <f t="shared" si="277"/>
        <v>730</v>
      </c>
      <c r="K1521" s="5">
        <f t="shared" si="278"/>
        <v>1095</v>
      </c>
      <c r="L1521" s="5">
        <f t="shared" si="279"/>
        <v>1460</v>
      </c>
      <c r="M1521" s="5">
        <f t="shared" si="280"/>
        <v>1825</v>
      </c>
      <c r="N1521" s="5">
        <f t="shared" si="281"/>
        <v>2190</v>
      </c>
      <c r="O1521" s="1">
        <v>2.3290384453705478E-4</v>
      </c>
      <c r="P1521" s="9">
        <f t="shared" si="282"/>
        <v>15508.007829301761</v>
      </c>
      <c r="Q1521" s="100">
        <f t="shared" si="283"/>
        <v>14244.154633598955</v>
      </c>
      <c r="R1521" s="100">
        <f t="shared" si="284"/>
        <v>13083.301443949158</v>
      </c>
      <c r="S1521" s="100">
        <f t="shared" si="285"/>
        <v>12017.054088242039</v>
      </c>
      <c r="T1521" s="100">
        <f t="shared" si="286"/>
        <v>11037.702492632094</v>
      </c>
      <c r="U1521" s="100">
        <f t="shared" si="287"/>
        <v>10138.164929711094</v>
      </c>
    </row>
    <row r="1522" spans="1:21" x14ac:dyDescent="0.25">
      <c r="A1522" s="4">
        <v>4304751102</v>
      </c>
      <c r="B1522" s="5">
        <v>365</v>
      </c>
      <c r="C1522" s="5">
        <v>16609</v>
      </c>
      <c r="D1522" s="5" t="s">
        <v>1</v>
      </c>
      <c r="E1522" s="5" t="s">
        <v>7</v>
      </c>
      <c r="F1522" s="5">
        <v>40.118319999999898</v>
      </c>
      <c r="G1522" s="6">
        <v>-109.92270000000001</v>
      </c>
      <c r="H1522" s="4">
        <f t="shared" si="276"/>
        <v>16609</v>
      </c>
      <c r="I1522" s="5">
        <v>365</v>
      </c>
      <c r="J1522" s="5">
        <f t="shared" si="277"/>
        <v>730</v>
      </c>
      <c r="K1522" s="5">
        <f t="shared" si="278"/>
        <v>1095</v>
      </c>
      <c r="L1522" s="5">
        <f t="shared" si="279"/>
        <v>1460</v>
      </c>
      <c r="M1522" s="5">
        <f t="shared" si="280"/>
        <v>1825</v>
      </c>
      <c r="N1522" s="5">
        <f t="shared" si="281"/>
        <v>2190</v>
      </c>
      <c r="O1522" s="1">
        <v>2.3290384453705478E-4</v>
      </c>
      <c r="P1522" s="9">
        <f t="shared" si="282"/>
        <v>15255.419452551112</v>
      </c>
      <c r="Q1522" s="100">
        <f t="shared" si="283"/>
        <v>14012.151404255215</v>
      </c>
      <c r="R1522" s="100">
        <f t="shared" si="284"/>
        <v>12870.205738127905</v>
      </c>
      <c r="S1522" s="100">
        <f t="shared" si="285"/>
        <v>11821.32500305686</v>
      </c>
      <c r="T1522" s="100">
        <f t="shared" si="286"/>
        <v>10857.924703869134</v>
      </c>
      <c r="U1522" s="100">
        <f t="shared" si="287"/>
        <v>9973.0384575676126</v>
      </c>
    </row>
    <row r="1523" spans="1:21" x14ac:dyDescent="0.25">
      <c r="A1523" s="4">
        <v>4304751103</v>
      </c>
      <c r="B1523" s="5">
        <v>364</v>
      </c>
      <c r="C1523" s="5">
        <v>12340</v>
      </c>
      <c r="D1523" s="5" t="s">
        <v>1</v>
      </c>
      <c r="E1523" s="5" t="s">
        <v>7</v>
      </c>
      <c r="F1523" s="5">
        <v>40.119430000000001</v>
      </c>
      <c r="G1523" s="6">
        <v>-109.92832</v>
      </c>
      <c r="H1523" s="4">
        <f t="shared" si="276"/>
        <v>12340</v>
      </c>
      <c r="I1523" s="5">
        <v>365</v>
      </c>
      <c r="J1523" s="5">
        <f t="shared" si="277"/>
        <v>730</v>
      </c>
      <c r="K1523" s="5">
        <f t="shared" si="278"/>
        <v>1095</v>
      </c>
      <c r="L1523" s="5">
        <f t="shared" si="279"/>
        <v>1460</v>
      </c>
      <c r="M1523" s="5">
        <f t="shared" si="280"/>
        <v>1825</v>
      </c>
      <c r="N1523" s="5">
        <f t="shared" si="281"/>
        <v>2190</v>
      </c>
      <c r="O1523" s="1">
        <v>2.3290384453705478E-4</v>
      </c>
      <c r="P1523" s="9">
        <f t="shared" si="282"/>
        <v>11334.32934219283</v>
      </c>
      <c r="Q1523" s="100">
        <f t="shared" si="283"/>
        <v>10410.617636733659</v>
      </c>
      <c r="R1523" s="100">
        <f t="shared" si="284"/>
        <v>9562.1854903063613</v>
      </c>
      <c r="S1523" s="100">
        <f t="shared" si="285"/>
        <v>8782.897858854938</v>
      </c>
      <c r="T1523" s="100">
        <f t="shared" si="286"/>
        <v>8067.1196848543022</v>
      </c>
      <c r="U1523" s="100">
        <f t="shared" si="287"/>
        <v>7409.6751500020673</v>
      </c>
    </row>
    <row r="1524" spans="1:21" x14ac:dyDescent="0.25">
      <c r="A1524" s="4">
        <v>4304751104</v>
      </c>
      <c r="B1524" s="5">
        <v>361</v>
      </c>
      <c r="C1524" s="5">
        <v>7756</v>
      </c>
      <c r="D1524" s="5" t="s">
        <v>1</v>
      </c>
      <c r="E1524" s="5" t="s">
        <v>7</v>
      </c>
      <c r="F1524" s="5">
        <v>40.118650000000002</v>
      </c>
      <c r="G1524" s="6">
        <v>-109.93355</v>
      </c>
      <c r="H1524" s="4">
        <f t="shared" si="276"/>
        <v>7756</v>
      </c>
      <c r="I1524" s="5">
        <v>365</v>
      </c>
      <c r="J1524" s="5">
        <f t="shared" si="277"/>
        <v>730</v>
      </c>
      <c r="K1524" s="5">
        <f t="shared" si="278"/>
        <v>1095</v>
      </c>
      <c r="L1524" s="5">
        <f t="shared" si="279"/>
        <v>1460</v>
      </c>
      <c r="M1524" s="5">
        <f t="shared" si="280"/>
        <v>1825</v>
      </c>
      <c r="N1524" s="5">
        <f t="shared" si="281"/>
        <v>2190</v>
      </c>
      <c r="O1524" s="1">
        <v>2.3290384453705478E-4</v>
      </c>
      <c r="P1524" s="9">
        <f t="shared" si="282"/>
        <v>7123.9107275565311</v>
      </c>
      <c r="Q1524" s="100">
        <f t="shared" si="283"/>
        <v>6543.3347156001837</v>
      </c>
      <c r="R1524" s="100">
        <f t="shared" si="284"/>
        <v>6010.0737976350192</v>
      </c>
      <c r="S1524" s="100">
        <f t="shared" si="285"/>
        <v>5520.2719443499918</v>
      </c>
      <c r="T1524" s="100">
        <f t="shared" si="286"/>
        <v>5070.3873805291714</v>
      </c>
      <c r="U1524" s="100">
        <f t="shared" si="287"/>
        <v>4657.1669743448974</v>
      </c>
    </row>
    <row r="1525" spans="1:21" x14ac:dyDescent="0.25">
      <c r="A1525" s="4">
        <v>4304751111</v>
      </c>
      <c r="B1525" s="5">
        <v>365</v>
      </c>
      <c r="C1525" s="5">
        <v>1681</v>
      </c>
      <c r="D1525" s="5" t="s">
        <v>1</v>
      </c>
      <c r="E1525" s="5" t="s">
        <v>7</v>
      </c>
      <c r="F1525" s="5">
        <v>40.126759999999898</v>
      </c>
      <c r="G1525" s="6">
        <v>-109.962909999999</v>
      </c>
      <c r="H1525" s="4">
        <f t="shared" si="276"/>
        <v>1681</v>
      </c>
      <c r="I1525" s="5">
        <v>365</v>
      </c>
      <c r="J1525" s="5">
        <f t="shared" si="277"/>
        <v>730</v>
      </c>
      <c r="K1525" s="5">
        <f t="shared" si="278"/>
        <v>1095</v>
      </c>
      <c r="L1525" s="5">
        <f t="shared" si="279"/>
        <v>1460</v>
      </c>
      <c r="M1525" s="5">
        <f t="shared" si="280"/>
        <v>1825</v>
      </c>
      <c r="N1525" s="5">
        <f t="shared" si="281"/>
        <v>2190</v>
      </c>
      <c r="O1525" s="1">
        <v>2.3290384453705478E-4</v>
      </c>
      <c r="P1525" s="9">
        <f t="shared" si="282"/>
        <v>1544.0038593376132</v>
      </c>
      <c r="Q1525" s="100">
        <f t="shared" si="283"/>
        <v>1418.1724673702822</v>
      </c>
      <c r="R1525" s="100">
        <f t="shared" si="284"/>
        <v>1302.5959326746347</v>
      </c>
      <c r="S1525" s="100">
        <f t="shared" si="285"/>
        <v>1196.4385170774028</v>
      </c>
      <c r="T1525" s="100">
        <f t="shared" si="286"/>
        <v>1098.9325924019515</v>
      </c>
      <c r="U1525" s="100">
        <f t="shared" si="287"/>
        <v>1009.373089720703</v>
      </c>
    </row>
    <row r="1526" spans="1:21" x14ac:dyDescent="0.25">
      <c r="A1526" s="4">
        <v>4304751117</v>
      </c>
      <c r="B1526" s="5">
        <v>355</v>
      </c>
      <c r="C1526" s="5">
        <v>2646</v>
      </c>
      <c r="D1526" s="5" t="s">
        <v>1</v>
      </c>
      <c r="E1526" s="5" t="s">
        <v>7</v>
      </c>
      <c r="F1526" s="5">
        <v>40.1587099999999</v>
      </c>
      <c r="G1526" s="6">
        <v>-109.8381</v>
      </c>
      <c r="H1526" s="4">
        <f t="shared" si="276"/>
        <v>2646</v>
      </c>
      <c r="I1526" s="5">
        <v>365</v>
      </c>
      <c r="J1526" s="5">
        <f t="shared" si="277"/>
        <v>730</v>
      </c>
      <c r="K1526" s="5">
        <f t="shared" si="278"/>
        <v>1095</v>
      </c>
      <c r="L1526" s="5">
        <f t="shared" si="279"/>
        <v>1460</v>
      </c>
      <c r="M1526" s="5">
        <f t="shared" si="280"/>
        <v>1825</v>
      </c>
      <c r="N1526" s="5">
        <f t="shared" si="281"/>
        <v>2190</v>
      </c>
      <c r="O1526" s="1">
        <v>2.3290384453705478E-4</v>
      </c>
      <c r="P1526" s="9">
        <f t="shared" si="282"/>
        <v>2430.3594359353506</v>
      </c>
      <c r="Q1526" s="100">
        <f t="shared" si="283"/>
        <v>2232.2928903401348</v>
      </c>
      <c r="R1526" s="100">
        <f t="shared" si="284"/>
        <v>2050.3681367383006</v>
      </c>
      <c r="S1526" s="100">
        <f t="shared" si="285"/>
        <v>1883.2696705453941</v>
      </c>
      <c r="T1526" s="100">
        <f t="shared" si="286"/>
        <v>1729.7891966065222</v>
      </c>
      <c r="U1526" s="100">
        <f t="shared" si="287"/>
        <v>1588.8168919696491</v>
      </c>
    </row>
    <row r="1527" spans="1:21" x14ac:dyDescent="0.25">
      <c r="A1527" s="4">
        <v>4304751118</v>
      </c>
      <c r="B1527" s="5">
        <v>351</v>
      </c>
      <c r="C1527" s="5">
        <v>4476</v>
      </c>
      <c r="D1527" s="5" t="s">
        <v>1</v>
      </c>
      <c r="E1527" s="5" t="s">
        <v>7</v>
      </c>
      <c r="F1527" s="5">
        <v>40.1586</v>
      </c>
      <c r="G1527" s="6">
        <v>-109.88544</v>
      </c>
      <c r="H1527" s="4">
        <f t="shared" si="276"/>
        <v>4476</v>
      </c>
      <c r="I1527" s="5">
        <v>365</v>
      </c>
      <c r="J1527" s="5">
        <f t="shared" si="277"/>
        <v>730</v>
      </c>
      <c r="K1527" s="5">
        <f t="shared" si="278"/>
        <v>1095</v>
      </c>
      <c r="L1527" s="5">
        <f t="shared" si="279"/>
        <v>1460</v>
      </c>
      <c r="M1527" s="5">
        <f t="shared" si="280"/>
        <v>1825</v>
      </c>
      <c r="N1527" s="5">
        <f t="shared" si="281"/>
        <v>2190</v>
      </c>
      <c r="O1527" s="1">
        <v>2.3290384453705478E-4</v>
      </c>
      <c r="P1527" s="9">
        <f t="shared" si="282"/>
        <v>4111.2202703124076</v>
      </c>
      <c r="Q1527" s="100">
        <f t="shared" si="283"/>
        <v>3776.1689256093891</v>
      </c>
      <c r="R1527" s="100">
        <f t="shared" si="284"/>
        <v>3468.4231972942684</v>
      </c>
      <c r="S1527" s="100">
        <f t="shared" si="285"/>
        <v>3185.7577646867667</v>
      </c>
      <c r="T1527" s="100">
        <f t="shared" si="286"/>
        <v>2926.1286636473142</v>
      </c>
      <c r="U1527" s="100">
        <f t="shared" si="287"/>
        <v>2687.658506597184</v>
      </c>
    </row>
    <row r="1528" spans="1:21" x14ac:dyDescent="0.25">
      <c r="A1528" s="4">
        <v>4304751119</v>
      </c>
      <c r="B1528" s="5">
        <v>366</v>
      </c>
      <c r="C1528" s="5">
        <v>42993</v>
      </c>
      <c r="D1528" s="5" t="s">
        <v>1</v>
      </c>
      <c r="E1528" s="5" t="s">
        <v>7</v>
      </c>
      <c r="F1528" s="5">
        <v>40.151359999999897</v>
      </c>
      <c r="G1528" s="6">
        <v>-109.88543</v>
      </c>
      <c r="H1528" s="4">
        <f t="shared" si="276"/>
        <v>42993</v>
      </c>
      <c r="I1528" s="5">
        <v>365</v>
      </c>
      <c r="J1528" s="5">
        <f t="shared" si="277"/>
        <v>730</v>
      </c>
      <c r="K1528" s="5">
        <f t="shared" si="278"/>
        <v>1095</v>
      </c>
      <c r="L1528" s="5">
        <f t="shared" si="279"/>
        <v>1460</v>
      </c>
      <c r="M1528" s="5">
        <f t="shared" si="280"/>
        <v>1825</v>
      </c>
      <c r="N1528" s="5">
        <f t="shared" si="281"/>
        <v>2190</v>
      </c>
      <c r="O1528" s="1">
        <v>2.3290384453705478E-4</v>
      </c>
      <c r="P1528" s="9">
        <f t="shared" si="282"/>
        <v>39489.207569602622</v>
      </c>
      <c r="Q1528" s="100">
        <f t="shared" si="283"/>
        <v>36270.96305154702</v>
      </c>
      <c r="R1528" s="100">
        <f t="shared" si="284"/>
        <v>33314.99520135668</v>
      </c>
      <c r="S1528" s="100">
        <f t="shared" si="285"/>
        <v>30599.929306786897</v>
      </c>
      <c r="T1528" s="100">
        <f t="shared" si="286"/>
        <v>28106.132626494411</v>
      </c>
      <c r="U1528" s="100">
        <f t="shared" si="287"/>
        <v>25815.572424962633</v>
      </c>
    </row>
    <row r="1529" spans="1:21" x14ac:dyDescent="0.25">
      <c r="A1529" s="4">
        <v>4304751120</v>
      </c>
      <c r="B1529" s="5">
        <v>365</v>
      </c>
      <c r="C1529" s="5">
        <v>8178</v>
      </c>
      <c r="D1529" s="5" t="s">
        <v>1</v>
      </c>
      <c r="E1529" s="5" t="s">
        <v>7</v>
      </c>
      <c r="F1529" s="5">
        <v>40.155140000000003</v>
      </c>
      <c r="G1529" s="6">
        <v>-109.86179</v>
      </c>
      <c r="H1529" s="4">
        <f t="shared" si="276"/>
        <v>8178</v>
      </c>
      <c r="I1529" s="5">
        <v>365</v>
      </c>
      <c r="J1529" s="5">
        <f t="shared" si="277"/>
        <v>730</v>
      </c>
      <c r="K1529" s="5">
        <f t="shared" si="278"/>
        <v>1095</v>
      </c>
      <c r="L1529" s="5">
        <f t="shared" si="279"/>
        <v>1460</v>
      </c>
      <c r="M1529" s="5">
        <f t="shared" si="280"/>
        <v>1825</v>
      </c>
      <c r="N1529" s="5">
        <f t="shared" si="281"/>
        <v>2190</v>
      </c>
      <c r="O1529" s="1">
        <v>2.3290384453705478E-4</v>
      </c>
      <c r="P1529" s="9">
        <f t="shared" si="282"/>
        <v>7511.5190729702563</v>
      </c>
      <c r="Q1529" s="100">
        <f t="shared" si="283"/>
        <v>6899.3542166294874</v>
      </c>
      <c r="R1529" s="100">
        <f t="shared" si="284"/>
        <v>6337.0788443861766</v>
      </c>
      <c r="S1529" s="100">
        <f t="shared" si="285"/>
        <v>5820.6271223432477</v>
      </c>
      <c r="T1529" s="100">
        <f t="shared" si="286"/>
        <v>5346.264569103605</v>
      </c>
      <c r="U1529" s="100">
        <f t="shared" si="287"/>
        <v>4910.5610515978042</v>
      </c>
    </row>
    <row r="1530" spans="1:21" x14ac:dyDescent="0.25">
      <c r="A1530" s="4">
        <v>4304751124</v>
      </c>
      <c r="B1530" s="5">
        <v>364</v>
      </c>
      <c r="C1530" s="5">
        <v>3839</v>
      </c>
      <c r="D1530" s="5" t="s">
        <v>1</v>
      </c>
      <c r="E1530" s="5" t="s">
        <v>7</v>
      </c>
      <c r="F1530" s="5">
        <v>40.147469999999899</v>
      </c>
      <c r="G1530" s="6">
        <v>-109.852279999999</v>
      </c>
      <c r="H1530" s="4">
        <f t="shared" si="276"/>
        <v>3839</v>
      </c>
      <c r="I1530" s="5">
        <v>365</v>
      </c>
      <c r="J1530" s="5">
        <f t="shared" si="277"/>
        <v>730</v>
      </c>
      <c r="K1530" s="5">
        <f t="shared" si="278"/>
        <v>1095</v>
      </c>
      <c r="L1530" s="5">
        <f t="shared" si="279"/>
        <v>1460</v>
      </c>
      <c r="M1530" s="5">
        <f t="shared" si="280"/>
        <v>1825</v>
      </c>
      <c r="N1530" s="5">
        <f t="shared" si="281"/>
        <v>2190</v>
      </c>
      <c r="O1530" s="1">
        <v>2.3290384453705478E-4</v>
      </c>
      <c r="P1530" s="9">
        <f t="shared" si="282"/>
        <v>3526.1337394390821</v>
      </c>
      <c r="Q1530" s="100">
        <f t="shared" si="283"/>
        <v>3238.7650816386158</v>
      </c>
      <c r="R1530" s="100">
        <f t="shared" si="284"/>
        <v>2974.8160532646775</v>
      </c>
      <c r="S1530" s="100">
        <f t="shared" si="285"/>
        <v>2732.3780291850976</v>
      </c>
      <c r="T1530" s="100">
        <f t="shared" si="286"/>
        <v>2509.6979311309292</v>
      </c>
      <c r="U1530" s="100">
        <f t="shared" si="287"/>
        <v>2305.1655511230092</v>
      </c>
    </row>
    <row r="1531" spans="1:21" x14ac:dyDescent="0.25">
      <c r="A1531" s="4">
        <v>4304751125</v>
      </c>
      <c r="B1531" s="5">
        <v>364</v>
      </c>
      <c r="C1531" s="5">
        <v>6533</v>
      </c>
      <c r="D1531" s="5" t="s">
        <v>1</v>
      </c>
      <c r="E1531" s="5" t="s">
        <v>7</v>
      </c>
      <c r="F1531" s="5">
        <v>40.147849999999899</v>
      </c>
      <c r="G1531" s="6">
        <v>-109.83334000000001</v>
      </c>
      <c r="H1531" s="4">
        <f t="shared" si="276"/>
        <v>6533</v>
      </c>
      <c r="I1531" s="5">
        <v>365</v>
      </c>
      <c r="J1531" s="5">
        <f t="shared" si="277"/>
        <v>730</v>
      </c>
      <c r="K1531" s="5">
        <f t="shared" si="278"/>
        <v>1095</v>
      </c>
      <c r="L1531" s="5">
        <f t="shared" si="279"/>
        <v>1460</v>
      </c>
      <c r="M1531" s="5">
        <f t="shared" si="280"/>
        <v>1825</v>
      </c>
      <c r="N1531" s="5">
        <f t="shared" si="281"/>
        <v>2190</v>
      </c>
      <c r="O1531" s="1">
        <v>2.3290384453705478E-4</v>
      </c>
      <c r="P1531" s="9">
        <f t="shared" si="282"/>
        <v>6000.5813284072738</v>
      </c>
      <c r="Q1531" s="100">
        <f t="shared" si="283"/>
        <v>5511.5530811005674</v>
      </c>
      <c r="R1531" s="100">
        <f t="shared" si="284"/>
        <v>5062.3790768372328</v>
      </c>
      <c r="S1531" s="100">
        <f t="shared" si="285"/>
        <v>4649.8113218719045</v>
      </c>
      <c r="T1531" s="100">
        <f t="shared" si="286"/>
        <v>4270.866523594259</v>
      </c>
      <c r="U1531" s="100">
        <f t="shared" si="287"/>
        <v>3922.8045182304299</v>
      </c>
    </row>
    <row r="1532" spans="1:21" x14ac:dyDescent="0.25">
      <c r="A1532" s="4">
        <v>4304751127</v>
      </c>
      <c r="B1532" s="5">
        <v>338</v>
      </c>
      <c r="C1532" s="5">
        <v>3206</v>
      </c>
      <c r="D1532" s="5" t="s">
        <v>1</v>
      </c>
      <c r="E1532" s="5" t="s">
        <v>7</v>
      </c>
      <c r="F1532" s="5">
        <v>40.1329899999999</v>
      </c>
      <c r="G1532" s="6">
        <v>-109.87125</v>
      </c>
      <c r="H1532" s="4">
        <f t="shared" si="276"/>
        <v>3206</v>
      </c>
      <c r="I1532" s="5">
        <v>365</v>
      </c>
      <c r="J1532" s="5">
        <f t="shared" si="277"/>
        <v>730</v>
      </c>
      <c r="K1532" s="5">
        <f t="shared" si="278"/>
        <v>1095</v>
      </c>
      <c r="L1532" s="5">
        <f t="shared" si="279"/>
        <v>1460</v>
      </c>
      <c r="M1532" s="5">
        <f t="shared" si="280"/>
        <v>1825</v>
      </c>
      <c r="N1532" s="5">
        <f t="shared" si="281"/>
        <v>2190</v>
      </c>
      <c r="O1532" s="1">
        <v>2.3290384453705478E-4</v>
      </c>
      <c r="P1532" s="9">
        <f t="shared" si="282"/>
        <v>2944.7212213184939</v>
      </c>
      <c r="Q1532" s="100">
        <f t="shared" si="283"/>
        <v>2704.7358300946607</v>
      </c>
      <c r="R1532" s="100">
        <f t="shared" si="284"/>
        <v>2484.308483137941</v>
      </c>
      <c r="S1532" s="100">
        <f t="shared" si="285"/>
        <v>2281.8452621952133</v>
      </c>
      <c r="T1532" s="100">
        <f t="shared" si="286"/>
        <v>2095.8821482692783</v>
      </c>
      <c r="U1532" s="100">
        <f t="shared" si="287"/>
        <v>1925.0744352436488</v>
      </c>
    </row>
    <row r="1533" spans="1:21" x14ac:dyDescent="0.25">
      <c r="A1533" s="4">
        <v>4304751128</v>
      </c>
      <c r="B1533" s="5">
        <v>352</v>
      </c>
      <c r="C1533" s="5">
        <v>2423</v>
      </c>
      <c r="D1533" s="5" t="s">
        <v>1</v>
      </c>
      <c r="E1533" s="5" t="s">
        <v>7</v>
      </c>
      <c r="F1533" s="5">
        <v>40.12283</v>
      </c>
      <c r="G1533" s="6">
        <v>-109.83319</v>
      </c>
      <c r="H1533" s="4">
        <f t="shared" si="276"/>
        <v>2423</v>
      </c>
      <c r="I1533" s="5">
        <v>365</v>
      </c>
      <c r="J1533" s="5">
        <f t="shared" si="277"/>
        <v>730</v>
      </c>
      <c r="K1533" s="5">
        <f t="shared" si="278"/>
        <v>1095</v>
      </c>
      <c r="L1533" s="5">
        <f t="shared" si="279"/>
        <v>1460</v>
      </c>
      <c r="M1533" s="5">
        <f t="shared" si="280"/>
        <v>1825</v>
      </c>
      <c r="N1533" s="5">
        <f t="shared" si="281"/>
        <v>2190</v>
      </c>
      <c r="O1533" s="1">
        <v>2.3290384453705478E-4</v>
      </c>
      <c r="P1533" s="9">
        <f t="shared" si="282"/>
        <v>2225.5332249702778</v>
      </c>
      <c r="Q1533" s="100">
        <f t="shared" si="283"/>
        <v>2044.1593625450289</v>
      </c>
      <c r="R1533" s="100">
        <f t="shared" si="284"/>
        <v>1877.5668916541583</v>
      </c>
      <c r="S1533" s="100">
        <f t="shared" si="285"/>
        <v>1724.5511760134127</v>
      </c>
      <c r="T1533" s="100">
        <f t="shared" si="286"/>
        <v>1584.0057533551033</v>
      </c>
      <c r="U1533" s="100">
        <f t="shared" si="287"/>
        <v>1454.9143345587527</v>
      </c>
    </row>
    <row r="1534" spans="1:21" x14ac:dyDescent="0.25">
      <c r="A1534" s="4">
        <v>4304751129</v>
      </c>
      <c r="B1534" s="5">
        <v>348</v>
      </c>
      <c r="C1534" s="5">
        <v>8371</v>
      </c>
      <c r="D1534" s="5" t="s">
        <v>1</v>
      </c>
      <c r="E1534" s="5" t="s">
        <v>7</v>
      </c>
      <c r="F1534" s="5">
        <v>40.117240000000002</v>
      </c>
      <c r="G1534" s="6">
        <v>-109.80788</v>
      </c>
      <c r="H1534" s="4">
        <f t="shared" si="276"/>
        <v>8371</v>
      </c>
      <c r="I1534" s="5">
        <v>365</v>
      </c>
      <c r="J1534" s="5">
        <f t="shared" si="277"/>
        <v>730</v>
      </c>
      <c r="K1534" s="5">
        <f t="shared" si="278"/>
        <v>1095</v>
      </c>
      <c r="L1534" s="5">
        <f t="shared" si="279"/>
        <v>1460</v>
      </c>
      <c r="M1534" s="5">
        <f t="shared" si="280"/>
        <v>1825</v>
      </c>
      <c r="N1534" s="5">
        <f t="shared" si="281"/>
        <v>2190</v>
      </c>
      <c r="O1534" s="1">
        <v>2.3290384453705478E-4</v>
      </c>
      <c r="P1534" s="9">
        <f t="shared" si="282"/>
        <v>7688.7901882898041</v>
      </c>
      <c r="Q1534" s="100">
        <f t="shared" si="283"/>
        <v>7062.1783012234573</v>
      </c>
      <c r="R1534" s="100">
        <f t="shared" si="284"/>
        <v>6486.63328519891</v>
      </c>
      <c r="S1534" s="100">
        <f t="shared" si="285"/>
        <v>5957.9933530368462</v>
      </c>
      <c r="T1534" s="100">
        <f t="shared" si="286"/>
        <v>5472.4358899445197</v>
      </c>
      <c r="U1534" s="100">
        <f t="shared" si="287"/>
        <v>5026.4498120475937</v>
      </c>
    </row>
    <row r="1535" spans="1:21" x14ac:dyDescent="0.25">
      <c r="A1535" s="4">
        <v>4304751130</v>
      </c>
      <c r="B1535" s="5">
        <v>366</v>
      </c>
      <c r="C1535" s="5">
        <v>5813</v>
      </c>
      <c r="D1535" s="5" t="s">
        <v>1</v>
      </c>
      <c r="E1535" s="5" t="s">
        <v>7</v>
      </c>
      <c r="F1535" s="5">
        <v>40.117730000000002</v>
      </c>
      <c r="G1535" s="6">
        <v>-109.79862</v>
      </c>
      <c r="H1535" s="4">
        <f t="shared" si="276"/>
        <v>5813</v>
      </c>
      <c r="I1535" s="5">
        <v>365</v>
      </c>
      <c r="J1535" s="5">
        <f t="shared" si="277"/>
        <v>730</v>
      </c>
      <c r="K1535" s="5">
        <f t="shared" si="278"/>
        <v>1095</v>
      </c>
      <c r="L1535" s="5">
        <f t="shared" si="279"/>
        <v>1460</v>
      </c>
      <c r="M1535" s="5">
        <f t="shared" si="280"/>
        <v>1825</v>
      </c>
      <c r="N1535" s="5">
        <f t="shared" si="281"/>
        <v>2190</v>
      </c>
      <c r="O1535" s="1">
        <v>2.3290384453705478E-4</v>
      </c>
      <c r="P1535" s="9">
        <f t="shared" si="282"/>
        <v>5339.2590329146615</v>
      </c>
      <c r="Q1535" s="100">
        <f t="shared" si="283"/>
        <v>4904.12644427332</v>
      </c>
      <c r="R1535" s="100">
        <f t="shared" si="284"/>
        <v>4504.45577432341</v>
      </c>
      <c r="S1535" s="100">
        <f t="shared" si="285"/>
        <v>4137.3569897507095</v>
      </c>
      <c r="T1535" s="100">
        <f t="shared" si="286"/>
        <v>3800.1755857421444</v>
      </c>
      <c r="U1535" s="100">
        <f t="shared" si="287"/>
        <v>3490.4733911638587</v>
      </c>
    </row>
    <row r="1536" spans="1:21" x14ac:dyDescent="0.25">
      <c r="A1536" s="4">
        <v>4304751162</v>
      </c>
      <c r="B1536" s="5">
        <v>354</v>
      </c>
      <c r="C1536" s="5">
        <v>5882</v>
      </c>
      <c r="D1536" s="5" t="s">
        <v>1</v>
      </c>
      <c r="E1536" s="5" t="s">
        <v>7</v>
      </c>
      <c r="F1536" s="5">
        <v>40.125329999999899</v>
      </c>
      <c r="G1536" s="6">
        <v>-109.92855</v>
      </c>
      <c r="H1536" s="4">
        <f t="shared" si="276"/>
        <v>5882</v>
      </c>
      <c r="I1536" s="5">
        <v>365</v>
      </c>
      <c r="J1536" s="5">
        <f t="shared" si="277"/>
        <v>730</v>
      </c>
      <c r="K1536" s="5">
        <f t="shared" si="278"/>
        <v>1095</v>
      </c>
      <c r="L1536" s="5">
        <f t="shared" si="279"/>
        <v>1460</v>
      </c>
      <c r="M1536" s="5">
        <f t="shared" si="280"/>
        <v>1825</v>
      </c>
      <c r="N1536" s="5">
        <f t="shared" si="281"/>
        <v>2190</v>
      </c>
      <c r="O1536" s="1">
        <v>2.3290384453705478E-4</v>
      </c>
      <c r="P1536" s="9">
        <f t="shared" si="282"/>
        <v>5402.6357528993703</v>
      </c>
      <c r="Q1536" s="100">
        <f t="shared" si="283"/>
        <v>4962.3381636359309</v>
      </c>
      <c r="R1536" s="100">
        <f t="shared" si="284"/>
        <v>4557.9234241476515</v>
      </c>
      <c r="S1536" s="100">
        <f t="shared" si="285"/>
        <v>4186.4671965789903</v>
      </c>
      <c r="T1536" s="100">
        <f t="shared" si="286"/>
        <v>3845.2834672863055</v>
      </c>
      <c r="U1536" s="100">
        <f t="shared" si="287"/>
        <v>3531.905124174405</v>
      </c>
    </row>
    <row r="1537" spans="1:21" x14ac:dyDescent="0.25">
      <c r="A1537" s="4">
        <v>4304751163</v>
      </c>
      <c r="B1537" s="5">
        <v>359</v>
      </c>
      <c r="C1537" s="5">
        <v>5967</v>
      </c>
      <c r="D1537" s="5" t="s">
        <v>1</v>
      </c>
      <c r="E1537" s="5" t="s">
        <v>7</v>
      </c>
      <c r="F1537" s="5">
        <v>40.125129999999899</v>
      </c>
      <c r="G1537" s="6">
        <v>-109.93197000000001</v>
      </c>
      <c r="H1537" s="4">
        <f t="shared" si="276"/>
        <v>5967</v>
      </c>
      <c r="I1537" s="5">
        <v>365</v>
      </c>
      <c r="J1537" s="5">
        <f t="shared" si="277"/>
        <v>730</v>
      </c>
      <c r="K1537" s="5">
        <f t="shared" si="278"/>
        <v>1095</v>
      </c>
      <c r="L1537" s="5">
        <f t="shared" si="279"/>
        <v>1460</v>
      </c>
      <c r="M1537" s="5">
        <f t="shared" si="280"/>
        <v>1825</v>
      </c>
      <c r="N1537" s="5">
        <f t="shared" si="281"/>
        <v>2190</v>
      </c>
      <c r="O1537" s="1">
        <v>2.3290384453705478E-4</v>
      </c>
      <c r="P1537" s="9">
        <f t="shared" si="282"/>
        <v>5480.7085238950258</v>
      </c>
      <c r="Q1537" s="100">
        <f t="shared" si="283"/>
        <v>5034.0482527058139</v>
      </c>
      <c r="R1537" s="100">
        <f t="shared" si="284"/>
        <v>4623.7893695833109</v>
      </c>
      <c r="S1537" s="100">
        <f t="shared" si="285"/>
        <v>4246.9652774544093</v>
      </c>
      <c r="T1537" s="100">
        <f t="shared" si="286"/>
        <v>3900.8511474494021</v>
      </c>
      <c r="U1537" s="100">
        <f t="shared" si="287"/>
        <v>3582.9442155642087</v>
      </c>
    </row>
    <row r="1538" spans="1:21" x14ac:dyDescent="0.25">
      <c r="A1538" s="4">
        <v>4304751164</v>
      </c>
      <c r="B1538" s="5">
        <v>366</v>
      </c>
      <c r="C1538" s="5">
        <v>4533</v>
      </c>
      <c r="D1538" s="5" t="s">
        <v>1</v>
      </c>
      <c r="E1538" s="5" t="s">
        <v>7</v>
      </c>
      <c r="F1538" s="5">
        <v>40.122860000000003</v>
      </c>
      <c r="G1538" s="6">
        <v>-109.933049999999</v>
      </c>
      <c r="H1538" s="4">
        <f t="shared" si="276"/>
        <v>4533</v>
      </c>
      <c r="I1538" s="5">
        <v>365</v>
      </c>
      <c r="J1538" s="5">
        <f t="shared" si="277"/>
        <v>730</v>
      </c>
      <c r="K1538" s="5">
        <f t="shared" si="278"/>
        <v>1095</v>
      </c>
      <c r="L1538" s="5">
        <f t="shared" si="279"/>
        <v>1460</v>
      </c>
      <c r="M1538" s="5">
        <f t="shared" si="280"/>
        <v>1825</v>
      </c>
      <c r="N1538" s="5">
        <f t="shared" si="281"/>
        <v>2190</v>
      </c>
      <c r="O1538" s="1">
        <v>2.3290384453705478E-4</v>
      </c>
      <c r="P1538" s="9">
        <f t="shared" si="282"/>
        <v>4163.5749520389063</v>
      </c>
      <c r="Q1538" s="100">
        <f t="shared" si="283"/>
        <v>3824.2568676915462</v>
      </c>
      <c r="R1538" s="100">
        <f t="shared" si="284"/>
        <v>3512.5921254099462</v>
      </c>
      <c r="S1538" s="100">
        <f t="shared" si="285"/>
        <v>3226.3270659796945</v>
      </c>
      <c r="T1538" s="100">
        <f t="shared" si="286"/>
        <v>2963.3916962272733</v>
      </c>
      <c r="U1538" s="100">
        <f t="shared" si="287"/>
        <v>2721.8847208232878</v>
      </c>
    </row>
    <row r="1539" spans="1:21" x14ac:dyDescent="0.25">
      <c r="A1539" s="4">
        <v>4304751165</v>
      </c>
      <c r="B1539" s="5">
        <v>339</v>
      </c>
      <c r="C1539" s="5">
        <v>4565</v>
      </c>
      <c r="D1539" s="5" t="s">
        <v>1</v>
      </c>
      <c r="E1539" s="5" t="s">
        <v>7</v>
      </c>
      <c r="F1539" s="5">
        <v>40.122320000000002</v>
      </c>
      <c r="G1539" s="6">
        <v>-109.92793</v>
      </c>
      <c r="H1539" s="4">
        <f t="shared" si="276"/>
        <v>4565</v>
      </c>
      <c r="I1539" s="5">
        <v>365</v>
      </c>
      <c r="J1539" s="5">
        <f t="shared" si="277"/>
        <v>730</v>
      </c>
      <c r="K1539" s="5">
        <f t="shared" si="278"/>
        <v>1095</v>
      </c>
      <c r="L1539" s="5">
        <f t="shared" si="279"/>
        <v>1460</v>
      </c>
      <c r="M1539" s="5">
        <f t="shared" si="280"/>
        <v>1825</v>
      </c>
      <c r="N1539" s="5">
        <f t="shared" si="281"/>
        <v>2190</v>
      </c>
      <c r="O1539" s="1">
        <v>2.3290384453705478E-4</v>
      </c>
      <c r="P1539" s="9">
        <f t="shared" si="282"/>
        <v>4192.9670540607995</v>
      </c>
      <c r="Q1539" s="100">
        <f t="shared" si="283"/>
        <v>3851.2536071060904</v>
      </c>
      <c r="R1539" s="100">
        <f t="shared" si="284"/>
        <v>3537.3887166327827</v>
      </c>
      <c r="S1539" s="100">
        <f t="shared" si="285"/>
        <v>3249.10281407397</v>
      </c>
      <c r="T1539" s="100">
        <f t="shared" si="286"/>
        <v>2984.3112934651454</v>
      </c>
      <c r="U1539" s="100">
        <f t="shared" si="287"/>
        <v>2741.0994375818018</v>
      </c>
    </row>
    <row r="1540" spans="1:21" x14ac:dyDescent="0.25">
      <c r="A1540" s="4">
        <v>4304751166</v>
      </c>
      <c r="B1540" s="5">
        <v>366</v>
      </c>
      <c r="C1540" s="5">
        <v>3609</v>
      </c>
      <c r="D1540" s="5" t="s">
        <v>1</v>
      </c>
      <c r="E1540" s="5" t="s">
        <v>7</v>
      </c>
      <c r="F1540" s="5">
        <v>40.1252</v>
      </c>
      <c r="G1540" s="6">
        <v>-109.94759000000001</v>
      </c>
      <c r="H1540" s="4">
        <f t="shared" ref="H1540:H1603" si="288">C1540</f>
        <v>3609</v>
      </c>
      <c r="I1540" s="5">
        <v>365</v>
      </c>
      <c r="J1540" s="5">
        <f t="shared" si="277"/>
        <v>730</v>
      </c>
      <c r="K1540" s="5">
        <f t="shared" si="278"/>
        <v>1095</v>
      </c>
      <c r="L1540" s="5">
        <f t="shared" si="279"/>
        <v>1460</v>
      </c>
      <c r="M1540" s="5">
        <f t="shared" si="280"/>
        <v>1825</v>
      </c>
      <c r="N1540" s="5">
        <f t="shared" si="281"/>
        <v>2190</v>
      </c>
      <c r="O1540" s="1">
        <v>2.3290384453705478E-4</v>
      </c>
      <c r="P1540" s="9">
        <f t="shared" si="282"/>
        <v>3314.8780061567199</v>
      </c>
      <c r="Q1540" s="100">
        <f t="shared" si="283"/>
        <v>3044.7260170965783</v>
      </c>
      <c r="R1540" s="100">
        <f t="shared" si="284"/>
        <v>2796.5905538505394</v>
      </c>
      <c r="S1540" s="100">
        <f t="shared" si="285"/>
        <v>2568.6773397574934</v>
      </c>
      <c r="T1540" s="100">
        <f t="shared" si="286"/>
        <v>2359.338325983726</v>
      </c>
      <c r="U1540" s="100">
        <f t="shared" si="287"/>
        <v>2167.0597744211882</v>
      </c>
    </row>
    <row r="1541" spans="1:21" x14ac:dyDescent="0.25">
      <c r="A1541" s="4">
        <v>4304751167</v>
      </c>
      <c r="B1541" s="5">
        <v>290</v>
      </c>
      <c r="C1541" s="5">
        <v>902</v>
      </c>
      <c r="D1541" s="5" t="s">
        <v>1</v>
      </c>
      <c r="E1541" s="5" t="s">
        <v>7</v>
      </c>
      <c r="F1541" s="5">
        <v>40.125860000000003</v>
      </c>
      <c r="G1541" s="6">
        <v>-109.95156</v>
      </c>
      <c r="H1541" s="4">
        <f t="shared" si="288"/>
        <v>902</v>
      </c>
      <c r="I1541" s="5">
        <v>365</v>
      </c>
      <c r="J1541" s="5">
        <f t="shared" ref="J1541:J1604" si="289">365*2</f>
        <v>730</v>
      </c>
      <c r="K1541" s="5">
        <f t="shared" ref="K1541:K1604" si="290">365*3</f>
        <v>1095</v>
      </c>
      <c r="L1541" s="5">
        <f t="shared" ref="L1541:L1604" si="291">365*4</f>
        <v>1460</v>
      </c>
      <c r="M1541" s="5">
        <f t="shared" ref="M1541:M1604" si="292">365*5</f>
        <v>1825</v>
      </c>
      <c r="N1541" s="5">
        <f t="shared" ref="N1541:N1604" si="293">365*6</f>
        <v>2190</v>
      </c>
      <c r="O1541" s="1">
        <v>2.3290384453705478E-4</v>
      </c>
      <c r="P1541" s="9">
        <f t="shared" ref="P1541:P1604" si="294">H1541*EXP(-(O1541*I1541))</f>
        <v>828.4898757421339</v>
      </c>
      <c r="Q1541" s="100">
        <f t="shared" ref="Q1541:Q1604" si="295">H1541*EXP(-(J1541*O1541))</f>
        <v>760.97059224746852</v>
      </c>
      <c r="R1541" s="100">
        <f t="shared" ref="R1541:R1604" si="296">H1541*EXP(-(O1541*K1541))</f>
        <v>698.95391509370643</v>
      </c>
      <c r="S1541" s="100">
        <f t="shared" ref="S1541:S1604" si="297">H1541*EXP(-(O1541*L1541))</f>
        <v>641.99139940738689</v>
      </c>
      <c r="T1541" s="100">
        <f t="shared" ref="T1541:T1604" si="298">H1541*EXP(-(O1541*M1541))</f>
        <v>589.67114714251056</v>
      </c>
      <c r="U1541" s="100">
        <f t="shared" ref="U1541:U1604" si="299">H1541*EXP(-(O1541*N1541))</f>
        <v>541.6148286306211</v>
      </c>
    </row>
    <row r="1542" spans="1:21" x14ac:dyDescent="0.25">
      <c r="A1542" s="4">
        <v>4304751168</v>
      </c>
      <c r="B1542" s="5">
        <v>363</v>
      </c>
      <c r="C1542" s="5">
        <v>1091</v>
      </c>
      <c r="D1542" s="5" t="s">
        <v>1</v>
      </c>
      <c r="E1542" s="5" t="s">
        <v>7</v>
      </c>
      <c r="F1542" s="5">
        <v>40.122140000000002</v>
      </c>
      <c r="G1542" s="6">
        <v>-109.93612</v>
      </c>
      <c r="H1542" s="4">
        <f t="shared" si="288"/>
        <v>1091</v>
      </c>
      <c r="I1542" s="5">
        <v>365</v>
      </c>
      <c r="J1542" s="5">
        <f t="shared" si="289"/>
        <v>730</v>
      </c>
      <c r="K1542" s="5">
        <f t="shared" si="290"/>
        <v>1095</v>
      </c>
      <c r="L1542" s="5">
        <f t="shared" si="291"/>
        <v>1460</v>
      </c>
      <c r="M1542" s="5">
        <f t="shared" si="292"/>
        <v>1825</v>
      </c>
      <c r="N1542" s="5">
        <f t="shared" si="293"/>
        <v>2190</v>
      </c>
      <c r="O1542" s="1">
        <v>2.3290384453705478E-4</v>
      </c>
      <c r="P1542" s="9">
        <f t="shared" si="294"/>
        <v>1002.0869783089447</v>
      </c>
      <c r="Q1542" s="100">
        <f t="shared" si="295"/>
        <v>920.42008441462099</v>
      </c>
      <c r="R1542" s="100">
        <f t="shared" si="296"/>
        <v>845.40878200358509</v>
      </c>
      <c r="S1542" s="100">
        <f t="shared" si="297"/>
        <v>776.51066158920071</v>
      </c>
      <c r="T1542" s="100">
        <f t="shared" si="298"/>
        <v>713.22751832869073</v>
      </c>
      <c r="U1542" s="100">
        <f t="shared" si="299"/>
        <v>655.10174948559609</v>
      </c>
    </row>
    <row r="1543" spans="1:21" x14ac:dyDescent="0.25">
      <c r="A1543" s="4">
        <v>4304751170</v>
      </c>
      <c r="B1543" s="5">
        <v>360</v>
      </c>
      <c r="C1543" s="5">
        <v>35257</v>
      </c>
      <c r="D1543" s="5" t="s">
        <v>1</v>
      </c>
      <c r="E1543" s="5" t="s">
        <v>7</v>
      </c>
      <c r="F1543" s="5">
        <v>40.116900000000001</v>
      </c>
      <c r="G1543" s="6">
        <v>-109.77925</v>
      </c>
      <c r="H1543" s="4">
        <f t="shared" si="288"/>
        <v>35257</v>
      </c>
      <c r="I1543" s="5">
        <v>365</v>
      </c>
      <c r="J1543" s="5">
        <f t="shared" si="289"/>
        <v>730</v>
      </c>
      <c r="K1543" s="5">
        <f t="shared" si="290"/>
        <v>1095</v>
      </c>
      <c r="L1543" s="5">
        <f t="shared" si="291"/>
        <v>1460</v>
      </c>
      <c r="M1543" s="5">
        <f t="shared" si="292"/>
        <v>1825</v>
      </c>
      <c r="N1543" s="5">
        <f t="shared" si="293"/>
        <v>2190</v>
      </c>
      <c r="O1543" s="1">
        <v>2.3290384453705478E-4</v>
      </c>
      <c r="P1543" s="9">
        <f t="shared" si="294"/>
        <v>32383.666905809776</v>
      </c>
      <c r="Q1543" s="100">
        <f t="shared" si="295"/>
        <v>29744.501298080926</v>
      </c>
      <c r="R1543" s="100">
        <f t="shared" si="296"/>
        <v>27320.41927323593</v>
      </c>
      <c r="S1543" s="100">
        <f t="shared" si="297"/>
        <v>25093.892204995827</v>
      </c>
      <c r="T1543" s="100">
        <f t="shared" si="298"/>
        <v>23048.819994238911</v>
      </c>
      <c r="U1543" s="100">
        <f t="shared" si="299"/>
        <v>21170.414648591806</v>
      </c>
    </row>
    <row r="1544" spans="1:21" x14ac:dyDescent="0.25">
      <c r="A1544" s="4">
        <v>4304751225</v>
      </c>
      <c r="B1544" s="5">
        <v>33</v>
      </c>
      <c r="C1544" s="5">
        <v>7743</v>
      </c>
      <c r="D1544" s="5" t="s">
        <v>1</v>
      </c>
      <c r="E1544" s="5" t="s">
        <v>7</v>
      </c>
      <c r="F1544" s="5">
        <v>40.281379999999899</v>
      </c>
      <c r="G1544" s="6">
        <v>-109.95134</v>
      </c>
      <c r="H1544" s="4">
        <f t="shared" si="288"/>
        <v>7743</v>
      </c>
      <c r="I1544" s="5">
        <v>365</v>
      </c>
      <c r="J1544" s="5">
        <f t="shared" si="289"/>
        <v>730</v>
      </c>
      <c r="K1544" s="5">
        <f t="shared" si="290"/>
        <v>1095</v>
      </c>
      <c r="L1544" s="5">
        <f t="shared" si="291"/>
        <v>1460</v>
      </c>
      <c r="M1544" s="5">
        <f t="shared" si="292"/>
        <v>1825</v>
      </c>
      <c r="N1544" s="5">
        <f t="shared" si="293"/>
        <v>2190</v>
      </c>
      <c r="O1544" s="1">
        <v>2.3290384453705478E-4</v>
      </c>
      <c r="P1544" s="9">
        <f t="shared" si="294"/>
        <v>7111.9701861101366</v>
      </c>
      <c r="Q1544" s="100">
        <f t="shared" si="295"/>
        <v>6532.3672902130247</v>
      </c>
      <c r="R1544" s="100">
        <f t="shared" si="296"/>
        <v>6000.0001824507417</v>
      </c>
      <c r="S1544" s="100">
        <f t="shared" si="297"/>
        <v>5511.0192966866925</v>
      </c>
      <c r="T1544" s="100">
        <f t="shared" si="298"/>
        <v>5061.8887941512858</v>
      </c>
      <c r="U1544" s="100">
        <f t="shared" si="299"/>
        <v>4649.3609956617511</v>
      </c>
    </row>
    <row r="1545" spans="1:21" x14ac:dyDescent="0.25">
      <c r="A1545" s="4">
        <v>4304751288</v>
      </c>
      <c r="B1545" s="5">
        <v>366</v>
      </c>
      <c r="C1545" s="5">
        <v>25943</v>
      </c>
      <c r="D1545" s="5" t="s">
        <v>1</v>
      </c>
      <c r="E1545" s="5" t="s">
        <v>7</v>
      </c>
      <c r="F1545" s="5">
        <v>40.165979999999898</v>
      </c>
      <c r="G1545" s="6">
        <v>-109.85708</v>
      </c>
      <c r="H1545" s="4">
        <f t="shared" si="288"/>
        <v>25943</v>
      </c>
      <c r="I1545" s="5">
        <v>365</v>
      </c>
      <c r="J1545" s="5">
        <f t="shared" si="289"/>
        <v>730</v>
      </c>
      <c r="K1545" s="5">
        <f t="shared" si="290"/>
        <v>1095</v>
      </c>
      <c r="L1545" s="5">
        <f t="shared" si="291"/>
        <v>1460</v>
      </c>
      <c r="M1545" s="5">
        <f t="shared" si="292"/>
        <v>1825</v>
      </c>
      <c r="N1545" s="5">
        <f t="shared" si="293"/>
        <v>2190</v>
      </c>
      <c r="O1545" s="1">
        <v>2.3290384453705478E-4</v>
      </c>
      <c r="P1545" s="9">
        <f t="shared" si="294"/>
        <v>23828.728211062284</v>
      </c>
      <c r="Q1545" s="100">
        <f t="shared" si="295"/>
        <v>21886.762832235116</v>
      </c>
      <c r="R1545" s="100">
        <f t="shared" si="296"/>
        <v>20103.061440439054</v>
      </c>
      <c r="S1545" s="100">
        <f t="shared" si="297"/>
        <v>18464.726025305805</v>
      </c>
      <c r="T1545" s="100">
        <f t="shared" si="298"/>
        <v>16959.909723190856</v>
      </c>
      <c r="U1545" s="100">
        <f t="shared" si="299"/>
        <v>15577.731152066744</v>
      </c>
    </row>
    <row r="1546" spans="1:21" x14ac:dyDescent="0.25">
      <c r="A1546" s="4">
        <v>4304751289</v>
      </c>
      <c r="B1546" s="5">
        <v>366</v>
      </c>
      <c r="C1546" s="5">
        <v>8524</v>
      </c>
      <c r="D1546" s="5" t="s">
        <v>1</v>
      </c>
      <c r="E1546" s="5" t="s">
        <v>7</v>
      </c>
      <c r="F1546" s="5">
        <v>40.161940000000001</v>
      </c>
      <c r="G1546" s="6">
        <v>-109.86184</v>
      </c>
      <c r="H1546" s="4">
        <f t="shared" si="288"/>
        <v>8524</v>
      </c>
      <c r="I1546" s="5">
        <v>365</v>
      </c>
      <c r="J1546" s="5">
        <f t="shared" si="289"/>
        <v>730</v>
      </c>
      <c r="K1546" s="5">
        <f t="shared" si="290"/>
        <v>1095</v>
      </c>
      <c r="L1546" s="5">
        <f t="shared" si="291"/>
        <v>1460</v>
      </c>
      <c r="M1546" s="5">
        <f t="shared" si="292"/>
        <v>1825</v>
      </c>
      <c r="N1546" s="5">
        <f t="shared" si="293"/>
        <v>2190</v>
      </c>
      <c r="O1546" s="1">
        <v>2.3290384453705478E-4</v>
      </c>
      <c r="P1546" s="9">
        <f t="shared" si="294"/>
        <v>7829.321176081984</v>
      </c>
      <c r="Q1546" s="100">
        <f t="shared" si="295"/>
        <v>7191.2564615492474</v>
      </c>
      <c r="R1546" s="100">
        <f t="shared" si="296"/>
        <v>6605.1919869830972</v>
      </c>
      <c r="S1546" s="100">
        <f t="shared" si="297"/>
        <v>6066.8898986126005</v>
      </c>
      <c r="T1546" s="100">
        <f t="shared" si="298"/>
        <v>5572.457714238094</v>
      </c>
      <c r="U1546" s="100">
        <f t="shared" si="299"/>
        <v>5118.3201765492395</v>
      </c>
    </row>
    <row r="1547" spans="1:21" x14ac:dyDescent="0.25">
      <c r="A1547" s="4">
        <v>4304751290</v>
      </c>
      <c r="B1547" s="5">
        <v>350</v>
      </c>
      <c r="C1547" s="5">
        <v>7549</v>
      </c>
      <c r="D1547" s="5" t="s">
        <v>1</v>
      </c>
      <c r="E1547" s="5" t="s">
        <v>7</v>
      </c>
      <c r="F1547" s="5">
        <v>40.155320000000003</v>
      </c>
      <c r="G1547" s="6">
        <v>-109.87179</v>
      </c>
      <c r="H1547" s="4">
        <f t="shared" si="288"/>
        <v>7549</v>
      </c>
      <c r="I1547" s="5">
        <v>365</v>
      </c>
      <c r="J1547" s="5">
        <f t="shared" si="289"/>
        <v>730</v>
      </c>
      <c r="K1547" s="5">
        <f t="shared" si="290"/>
        <v>1095</v>
      </c>
      <c r="L1547" s="5">
        <f t="shared" si="291"/>
        <v>1460</v>
      </c>
      <c r="M1547" s="5">
        <f t="shared" si="292"/>
        <v>1825</v>
      </c>
      <c r="N1547" s="5">
        <f t="shared" si="293"/>
        <v>2190</v>
      </c>
      <c r="O1547" s="1">
        <v>2.3290384453705478E-4</v>
      </c>
      <c r="P1547" s="9">
        <f t="shared" si="294"/>
        <v>6933.7805676024045</v>
      </c>
      <c r="Q1547" s="100">
        <f t="shared" si="295"/>
        <v>6368.6995575123501</v>
      </c>
      <c r="R1547" s="100">
        <f t="shared" si="296"/>
        <v>5849.6708481622954</v>
      </c>
      <c r="S1547" s="100">
        <f t="shared" si="297"/>
        <v>5372.9413238651478</v>
      </c>
      <c r="T1547" s="100">
        <f t="shared" si="298"/>
        <v>4935.0637358966878</v>
      </c>
      <c r="U1547" s="100">
        <f t="shared" si="299"/>
        <v>4532.8717753132578</v>
      </c>
    </row>
    <row r="1548" spans="1:21" x14ac:dyDescent="0.25">
      <c r="A1548" s="4">
        <v>4304751291</v>
      </c>
      <c r="B1548" s="5">
        <v>366</v>
      </c>
      <c r="C1548" s="5">
        <v>2061</v>
      </c>
      <c r="D1548" s="5" t="s">
        <v>1</v>
      </c>
      <c r="E1548" s="5" t="s">
        <v>7</v>
      </c>
      <c r="F1548" s="5">
        <v>40.155070000000002</v>
      </c>
      <c r="G1548" s="6">
        <v>-109.84281</v>
      </c>
      <c r="H1548" s="4">
        <f t="shared" si="288"/>
        <v>2061</v>
      </c>
      <c r="I1548" s="5">
        <v>365</v>
      </c>
      <c r="J1548" s="5">
        <f t="shared" si="289"/>
        <v>730</v>
      </c>
      <c r="K1548" s="5">
        <f t="shared" si="290"/>
        <v>1095</v>
      </c>
      <c r="L1548" s="5">
        <f t="shared" si="291"/>
        <v>1460</v>
      </c>
      <c r="M1548" s="5">
        <f t="shared" si="292"/>
        <v>1825</v>
      </c>
      <c r="N1548" s="5">
        <f t="shared" si="293"/>
        <v>2190</v>
      </c>
      <c r="O1548" s="1">
        <v>2.3290384453705478E-4</v>
      </c>
      <c r="P1548" s="9">
        <f t="shared" si="294"/>
        <v>1893.0350708476033</v>
      </c>
      <c r="Q1548" s="100">
        <f t="shared" si="295"/>
        <v>1738.7587479179961</v>
      </c>
      <c r="R1548" s="100">
        <f t="shared" si="296"/>
        <v>1597.0554534458192</v>
      </c>
      <c r="S1548" s="100">
        <f t="shared" si="297"/>
        <v>1466.9005256969226</v>
      </c>
      <c r="T1548" s="100">
        <f t="shared" si="298"/>
        <v>1347.3528096016789</v>
      </c>
      <c r="U1548" s="100">
        <f t="shared" si="299"/>
        <v>1237.5478512280599</v>
      </c>
    </row>
    <row r="1549" spans="1:21" x14ac:dyDescent="0.25">
      <c r="A1549" s="4">
        <v>4304751294</v>
      </c>
      <c r="B1549" s="5">
        <v>351</v>
      </c>
      <c r="C1549" s="5">
        <v>2023</v>
      </c>
      <c r="D1549" s="5" t="s">
        <v>1</v>
      </c>
      <c r="E1549" s="5" t="s">
        <v>7</v>
      </c>
      <c r="F1549" s="5">
        <v>40.151449999999897</v>
      </c>
      <c r="G1549" s="6">
        <v>-109.84753000000001</v>
      </c>
      <c r="H1549" s="4">
        <f t="shared" si="288"/>
        <v>2023</v>
      </c>
      <c r="I1549" s="5">
        <v>365</v>
      </c>
      <c r="J1549" s="5">
        <f t="shared" si="289"/>
        <v>730</v>
      </c>
      <c r="K1549" s="5">
        <f t="shared" si="290"/>
        <v>1095</v>
      </c>
      <c r="L1549" s="5">
        <f t="shared" si="291"/>
        <v>1460</v>
      </c>
      <c r="M1549" s="5">
        <f t="shared" si="292"/>
        <v>1825</v>
      </c>
      <c r="N1549" s="5">
        <f t="shared" si="293"/>
        <v>2190</v>
      </c>
      <c r="O1549" s="1">
        <v>2.3290384453705478E-4</v>
      </c>
      <c r="P1549" s="9">
        <f t="shared" si="294"/>
        <v>1858.1319496966041</v>
      </c>
      <c r="Q1549" s="100">
        <f t="shared" si="295"/>
        <v>1706.7001198632247</v>
      </c>
      <c r="R1549" s="100">
        <f t="shared" si="296"/>
        <v>1567.6095013687009</v>
      </c>
      <c r="S1549" s="100">
        <f t="shared" si="297"/>
        <v>1439.8543248349706</v>
      </c>
      <c r="T1549" s="100">
        <f t="shared" si="298"/>
        <v>1322.5107878817062</v>
      </c>
      <c r="U1549" s="100">
        <f t="shared" si="299"/>
        <v>1214.7303750773242</v>
      </c>
    </row>
    <row r="1550" spans="1:21" x14ac:dyDescent="0.25">
      <c r="A1550" s="4">
        <v>4304751295</v>
      </c>
      <c r="B1550" s="5">
        <v>360</v>
      </c>
      <c r="C1550" s="5">
        <v>2490</v>
      </c>
      <c r="D1550" s="5" t="s">
        <v>1</v>
      </c>
      <c r="E1550" s="5" t="s">
        <v>7</v>
      </c>
      <c r="F1550" s="5">
        <v>40.1441599999999</v>
      </c>
      <c r="G1550" s="6">
        <v>-109.857029999999</v>
      </c>
      <c r="H1550" s="4">
        <f t="shared" si="288"/>
        <v>2490</v>
      </c>
      <c r="I1550" s="5">
        <v>365</v>
      </c>
      <c r="J1550" s="5">
        <f t="shared" si="289"/>
        <v>730</v>
      </c>
      <c r="K1550" s="5">
        <f t="shared" si="290"/>
        <v>1095</v>
      </c>
      <c r="L1550" s="5">
        <f t="shared" si="291"/>
        <v>1460</v>
      </c>
      <c r="M1550" s="5">
        <f t="shared" si="292"/>
        <v>1825</v>
      </c>
      <c r="N1550" s="5">
        <f t="shared" si="293"/>
        <v>2190</v>
      </c>
      <c r="O1550" s="1">
        <v>2.3290384453705478E-4</v>
      </c>
      <c r="P1550" s="9">
        <f t="shared" si="294"/>
        <v>2287.0729385786181</v>
      </c>
      <c r="Q1550" s="100">
        <f t="shared" si="295"/>
        <v>2100.6837856942311</v>
      </c>
      <c r="R1550" s="100">
        <f t="shared" si="296"/>
        <v>1929.4847545269724</v>
      </c>
      <c r="S1550" s="100">
        <f t="shared" si="297"/>
        <v>1772.2378985858018</v>
      </c>
      <c r="T1550" s="100">
        <f t="shared" si="298"/>
        <v>1627.8061600718975</v>
      </c>
      <c r="U1550" s="100">
        <f t="shared" si="299"/>
        <v>1495.145147771892</v>
      </c>
    </row>
    <row r="1551" spans="1:21" x14ac:dyDescent="0.25">
      <c r="A1551" s="4">
        <v>4304751296</v>
      </c>
      <c r="B1551" s="5">
        <v>366</v>
      </c>
      <c r="C1551" s="5">
        <v>7193</v>
      </c>
      <c r="D1551" s="5" t="s">
        <v>1</v>
      </c>
      <c r="E1551" s="5" t="s">
        <v>7</v>
      </c>
      <c r="F1551" s="5">
        <v>40.144179999999899</v>
      </c>
      <c r="G1551" s="6">
        <v>-109.84752</v>
      </c>
      <c r="H1551" s="4">
        <f t="shared" si="288"/>
        <v>7193</v>
      </c>
      <c r="I1551" s="5">
        <v>365</v>
      </c>
      <c r="J1551" s="5">
        <f t="shared" si="289"/>
        <v>730</v>
      </c>
      <c r="K1551" s="5">
        <f t="shared" si="290"/>
        <v>1095</v>
      </c>
      <c r="L1551" s="5">
        <f t="shared" si="291"/>
        <v>1460</v>
      </c>
      <c r="M1551" s="5">
        <f t="shared" si="292"/>
        <v>1825</v>
      </c>
      <c r="N1551" s="5">
        <f t="shared" si="293"/>
        <v>2190</v>
      </c>
      <c r="O1551" s="1">
        <v>2.3290384453705478E-4</v>
      </c>
      <c r="P1551" s="9">
        <f t="shared" si="294"/>
        <v>6606.7934326088352</v>
      </c>
      <c r="Q1551" s="100">
        <f t="shared" si="295"/>
        <v>6068.3608315255442</v>
      </c>
      <c r="R1551" s="100">
        <f t="shared" si="296"/>
        <v>5573.8087708082376</v>
      </c>
      <c r="S1551" s="100">
        <f t="shared" si="297"/>
        <v>5119.5611263163346</v>
      </c>
      <c r="T1551" s="100">
        <f t="shared" si="298"/>
        <v>4702.3332166253649</v>
      </c>
      <c r="U1551" s="100">
        <f t="shared" si="299"/>
        <v>4319.1080513747866</v>
      </c>
    </row>
    <row r="1552" spans="1:21" x14ac:dyDescent="0.25">
      <c r="A1552" s="4">
        <v>4304751297</v>
      </c>
      <c r="B1552" s="5">
        <v>314</v>
      </c>
      <c r="C1552" s="5">
        <v>2913</v>
      </c>
      <c r="D1552" s="5" t="s">
        <v>1</v>
      </c>
      <c r="E1552" s="5" t="s">
        <v>7</v>
      </c>
      <c r="F1552" s="5">
        <v>40.140520000000002</v>
      </c>
      <c r="G1552" s="6">
        <v>-109.8523</v>
      </c>
      <c r="H1552" s="4">
        <f t="shared" si="288"/>
        <v>2913</v>
      </c>
      <c r="I1552" s="5">
        <v>365</v>
      </c>
      <c r="J1552" s="5">
        <f t="shared" si="289"/>
        <v>730</v>
      </c>
      <c r="K1552" s="5">
        <f t="shared" si="290"/>
        <v>1095</v>
      </c>
      <c r="L1552" s="5">
        <f t="shared" si="291"/>
        <v>1460</v>
      </c>
      <c r="M1552" s="5">
        <f t="shared" si="292"/>
        <v>1825</v>
      </c>
      <c r="N1552" s="5">
        <f t="shared" si="293"/>
        <v>2190</v>
      </c>
      <c r="O1552" s="1">
        <v>2.3290384453705478E-4</v>
      </c>
      <c r="P1552" s="9">
        <f t="shared" si="294"/>
        <v>2675.599787180528</v>
      </c>
      <c r="Q1552" s="100">
        <f t="shared" si="295"/>
        <v>2457.546934830239</v>
      </c>
      <c r="R1552" s="100">
        <f t="shared" si="296"/>
        <v>2257.2646947538437</v>
      </c>
      <c r="S1552" s="100">
        <f t="shared" si="297"/>
        <v>2073.3048187070044</v>
      </c>
      <c r="T1552" s="100">
        <f t="shared" si="298"/>
        <v>1904.3370860600148</v>
      </c>
      <c r="U1552" s="100">
        <f t="shared" si="299"/>
        <v>1749.1396849235025</v>
      </c>
    </row>
    <row r="1553" spans="1:21" x14ac:dyDescent="0.25">
      <c r="A1553" s="4">
        <v>4304751298</v>
      </c>
      <c r="B1553" s="5">
        <v>259</v>
      </c>
      <c r="C1553" s="5">
        <v>211</v>
      </c>
      <c r="D1553" s="5" t="s">
        <v>1</v>
      </c>
      <c r="E1553" s="5" t="s">
        <v>7</v>
      </c>
      <c r="F1553" s="5">
        <v>40.136830000000003</v>
      </c>
      <c r="G1553" s="6">
        <v>-109.85706</v>
      </c>
      <c r="H1553" s="4">
        <f t="shared" si="288"/>
        <v>211</v>
      </c>
      <c r="I1553" s="5">
        <v>365</v>
      </c>
      <c r="J1553" s="5">
        <f t="shared" si="289"/>
        <v>730</v>
      </c>
      <c r="K1553" s="5">
        <f t="shared" si="290"/>
        <v>1095</v>
      </c>
      <c r="L1553" s="5">
        <f t="shared" si="291"/>
        <v>1460</v>
      </c>
      <c r="M1553" s="5">
        <f t="shared" si="292"/>
        <v>1825</v>
      </c>
      <c r="N1553" s="5">
        <f t="shared" si="293"/>
        <v>2190</v>
      </c>
      <c r="O1553" s="1">
        <v>2.3290384453705478E-4</v>
      </c>
      <c r="P1553" s="9">
        <f t="shared" si="294"/>
        <v>193.80417270686283</v>
      </c>
      <c r="Q1553" s="100">
        <f t="shared" si="295"/>
        <v>178.00975051465173</v>
      </c>
      <c r="R1553" s="100">
        <f t="shared" si="296"/>
        <v>163.50252337557879</v>
      </c>
      <c r="S1553" s="100">
        <f t="shared" si="297"/>
        <v>150.17758899662817</v>
      </c>
      <c r="T1553" s="100">
        <f t="shared" si="298"/>
        <v>137.938594287217</v>
      </c>
      <c r="U1553" s="100">
        <f t="shared" si="299"/>
        <v>126.69703862645351</v>
      </c>
    </row>
    <row r="1554" spans="1:21" x14ac:dyDescent="0.25">
      <c r="A1554" s="4">
        <v>4304751299</v>
      </c>
      <c r="B1554" s="5">
        <v>353</v>
      </c>
      <c r="C1554" s="5">
        <v>5373</v>
      </c>
      <c r="D1554" s="5" t="s">
        <v>1</v>
      </c>
      <c r="E1554" s="5" t="s">
        <v>7</v>
      </c>
      <c r="F1554" s="5">
        <v>40.136920000000003</v>
      </c>
      <c r="G1554" s="6">
        <v>-109.84755</v>
      </c>
      <c r="H1554" s="4">
        <f t="shared" si="288"/>
        <v>5373</v>
      </c>
      <c r="I1554" s="5">
        <v>365</v>
      </c>
      <c r="J1554" s="5">
        <f t="shared" si="289"/>
        <v>730</v>
      </c>
      <c r="K1554" s="5">
        <f t="shared" si="290"/>
        <v>1095</v>
      </c>
      <c r="L1554" s="5">
        <f t="shared" si="291"/>
        <v>1460</v>
      </c>
      <c r="M1554" s="5">
        <f t="shared" si="292"/>
        <v>1825</v>
      </c>
      <c r="N1554" s="5">
        <f t="shared" si="293"/>
        <v>2190</v>
      </c>
      <c r="O1554" s="1">
        <v>2.3290384453705478E-4</v>
      </c>
      <c r="P1554" s="9">
        <f t="shared" si="294"/>
        <v>4935.1176301136202</v>
      </c>
      <c r="Q1554" s="100">
        <f t="shared" si="295"/>
        <v>4532.9212773233348</v>
      </c>
      <c r="R1554" s="100">
        <f t="shared" si="296"/>
        <v>4163.5026450094065</v>
      </c>
      <c r="S1554" s="100">
        <f t="shared" si="297"/>
        <v>3824.1904534544228</v>
      </c>
      <c r="T1554" s="100">
        <f t="shared" si="298"/>
        <v>3512.5311237214073</v>
      </c>
      <c r="U1554" s="100">
        <f t="shared" si="299"/>
        <v>3226.2710357342876</v>
      </c>
    </row>
    <row r="1555" spans="1:21" x14ac:dyDescent="0.25">
      <c r="A1555" s="4">
        <v>4304751300</v>
      </c>
      <c r="B1555" s="5">
        <v>356</v>
      </c>
      <c r="C1555" s="5">
        <v>3676</v>
      </c>
      <c r="D1555" s="5" t="s">
        <v>1</v>
      </c>
      <c r="E1555" s="5" t="s">
        <v>7</v>
      </c>
      <c r="F1555" s="5">
        <v>40.14049</v>
      </c>
      <c r="G1555" s="6">
        <v>-109.87123</v>
      </c>
      <c r="H1555" s="4">
        <f t="shared" si="288"/>
        <v>3676</v>
      </c>
      <c r="I1555" s="5">
        <v>365</v>
      </c>
      <c r="J1555" s="5">
        <f t="shared" si="289"/>
        <v>730</v>
      </c>
      <c r="K1555" s="5">
        <f t="shared" si="290"/>
        <v>1095</v>
      </c>
      <c r="L1555" s="5">
        <f t="shared" si="291"/>
        <v>1460</v>
      </c>
      <c r="M1555" s="5">
        <f t="shared" si="292"/>
        <v>1825</v>
      </c>
      <c r="N1555" s="5">
        <f t="shared" si="293"/>
        <v>2190</v>
      </c>
      <c r="O1555" s="1">
        <v>2.3290384453705478E-4</v>
      </c>
      <c r="P1555" s="9">
        <f t="shared" si="294"/>
        <v>3376.4177197650602</v>
      </c>
      <c r="Q1555" s="100">
        <f t="shared" si="295"/>
        <v>3101.2504402457807</v>
      </c>
      <c r="R1555" s="100">
        <f t="shared" si="296"/>
        <v>2848.5084167233535</v>
      </c>
      <c r="S1555" s="100">
        <f t="shared" si="297"/>
        <v>2616.3640623298825</v>
      </c>
      <c r="T1555" s="100">
        <f t="shared" si="298"/>
        <v>2403.13873270052</v>
      </c>
      <c r="U1555" s="100">
        <f t="shared" si="299"/>
        <v>2207.2905876343275</v>
      </c>
    </row>
    <row r="1556" spans="1:21" x14ac:dyDescent="0.25">
      <c r="A1556" s="4">
        <v>4304751301</v>
      </c>
      <c r="B1556" s="5">
        <v>360</v>
      </c>
      <c r="C1556" s="5">
        <v>1509</v>
      </c>
      <c r="D1556" s="5" t="s">
        <v>1</v>
      </c>
      <c r="E1556" s="5" t="s">
        <v>7</v>
      </c>
      <c r="F1556" s="5">
        <v>40.136870000000002</v>
      </c>
      <c r="G1556" s="6">
        <v>-109.86658</v>
      </c>
      <c r="H1556" s="4">
        <f t="shared" si="288"/>
        <v>1509</v>
      </c>
      <c r="I1556" s="5">
        <v>365</v>
      </c>
      <c r="J1556" s="5">
        <f t="shared" si="289"/>
        <v>730</v>
      </c>
      <c r="K1556" s="5">
        <f t="shared" si="290"/>
        <v>1095</v>
      </c>
      <c r="L1556" s="5">
        <f t="shared" si="291"/>
        <v>1460</v>
      </c>
      <c r="M1556" s="5">
        <f t="shared" si="292"/>
        <v>1825</v>
      </c>
      <c r="N1556" s="5">
        <f t="shared" si="293"/>
        <v>2190</v>
      </c>
      <c r="O1556" s="1">
        <v>2.3290384453705478E-4</v>
      </c>
      <c r="P1556" s="9">
        <f t="shared" si="294"/>
        <v>1386.0213109699337</v>
      </c>
      <c r="Q1556" s="100">
        <f t="shared" si="295"/>
        <v>1273.0649930171064</v>
      </c>
      <c r="R1556" s="100">
        <f t="shared" si="296"/>
        <v>1169.3142548518881</v>
      </c>
      <c r="S1556" s="100">
        <f t="shared" si="297"/>
        <v>1074.0188710706727</v>
      </c>
      <c r="T1556" s="100">
        <f t="shared" si="298"/>
        <v>986.48975724839079</v>
      </c>
      <c r="U1556" s="100">
        <f t="shared" si="299"/>
        <v>906.09398714368876</v>
      </c>
    </row>
    <row r="1557" spans="1:21" x14ac:dyDescent="0.25">
      <c r="A1557" s="4">
        <v>4304751303</v>
      </c>
      <c r="B1557" s="5">
        <v>362</v>
      </c>
      <c r="C1557" s="5">
        <v>2932</v>
      </c>
      <c r="D1557" s="5" t="s">
        <v>1</v>
      </c>
      <c r="E1557" s="5" t="s">
        <v>7</v>
      </c>
      <c r="F1557" s="5">
        <v>40.165959999999899</v>
      </c>
      <c r="G1557" s="6">
        <v>-109.8476</v>
      </c>
      <c r="H1557" s="4">
        <f t="shared" si="288"/>
        <v>2932</v>
      </c>
      <c r="I1557" s="5">
        <v>365</v>
      </c>
      <c r="J1557" s="5">
        <f t="shared" si="289"/>
        <v>730</v>
      </c>
      <c r="K1557" s="5">
        <f t="shared" si="290"/>
        <v>1095</v>
      </c>
      <c r="L1557" s="5">
        <f t="shared" si="291"/>
        <v>1460</v>
      </c>
      <c r="M1557" s="5">
        <f t="shared" si="292"/>
        <v>1825</v>
      </c>
      <c r="N1557" s="5">
        <f t="shared" si="293"/>
        <v>2190</v>
      </c>
      <c r="O1557" s="1">
        <v>2.3290384453705478E-4</v>
      </c>
      <c r="P1557" s="9">
        <f t="shared" si="294"/>
        <v>2693.0513477560276</v>
      </c>
      <c r="Q1557" s="100">
        <f t="shared" si="295"/>
        <v>2473.5762488576247</v>
      </c>
      <c r="R1557" s="100">
        <f t="shared" si="296"/>
        <v>2271.9876707924027</v>
      </c>
      <c r="S1557" s="100">
        <f t="shared" si="297"/>
        <v>2086.8279191379802</v>
      </c>
      <c r="T1557" s="100">
        <f t="shared" si="298"/>
        <v>1916.7580969200012</v>
      </c>
      <c r="U1557" s="100">
        <f t="shared" si="299"/>
        <v>1760.5484229988704</v>
      </c>
    </row>
    <row r="1558" spans="1:21" x14ac:dyDescent="0.25">
      <c r="A1558" s="4">
        <v>4304751304</v>
      </c>
      <c r="B1558" s="5">
        <v>354</v>
      </c>
      <c r="C1558" s="5">
        <v>1753</v>
      </c>
      <c r="D1558" s="5" t="s">
        <v>1</v>
      </c>
      <c r="E1558" s="5" t="s">
        <v>7</v>
      </c>
      <c r="F1558" s="5">
        <v>40.162329999999898</v>
      </c>
      <c r="G1558" s="6">
        <v>-109.84285</v>
      </c>
      <c r="H1558" s="4">
        <f t="shared" si="288"/>
        <v>1753</v>
      </c>
      <c r="I1558" s="5">
        <v>365</v>
      </c>
      <c r="J1558" s="5">
        <f t="shared" si="289"/>
        <v>730</v>
      </c>
      <c r="K1558" s="5">
        <f t="shared" si="290"/>
        <v>1095</v>
      </c>
      <c r="L1558" s="5">
        <f t="shared" si="291"/>
        <v>1460</v>
      </c>
      <c r="M1558" s="5">
        <f t="shared" si="292"/>
        <v>1825</v>
      </c>
      <c r="N1558" s="5">
        <f t="shared" si="293"/>
        <v>2190</v>
      </c>
      <c r="O1558" s="1">
        <v>2.3290384453705478E-4</v>
      </c>
      <c r="P1558" s="9">
        <f t="shared" si="294"/>
        <v>1610.1360888868744</v>
      </c>
      <c r="Q1558" s="100">
        <f t="shared" si="295"/>
        <v>1478.9151310530069</v>
      </c>
      <c r="R1558" s="100">
        <f t="shared" si="296"/>
        <v>1358.3882629260172</v>
      </c>
      <c r="S1558" s="100">
        <f t="shared" si="297"/>
        <v>1247.6839502895223</v>
      </c>
      <c r="T1558" s="100">
        <f t="shared" si="298"/>
        <v>1146.0016861871632</v>
      </c>
      <c r="U1558" s="100">
        <f t="shared" si="299"/>
        <v>1052.6062024273601</v>
      </c>
    </row>
    <row r="1559" spans="1:21" x14ac:dyDescent="0.25">
      <c r="A1559" s="4">
        <v>4304751305</v>
      </c>
      <c r="B1559" s="5">
        <v>365</v>
      </c>
      <c r="C1559" s="5">
        <v>4593</v>
      </c>
      <c r="D1559" s="5" t="s">
        <v>1</v>
      </c>
      <c r="E1559" s="5" t="s">
        <v>7</v>
      </c>
      <c r="F1559" s="5">
        <v>40.158700000000003</v>
      </c>
      <c r="G1559" s="6">
        <v>-109.85705</v>
      </c>
      <c r="H1559" s="4">
        <f t="shared" si="288"/>
        <v>4593</v>
      </c>
      <c r="I1559" s="5">
        <v>365</v>
      </c>
      <c r="J1559" s="5">
        <f t="shared" si="289"/>
        <v>730</v>
      </c>
      <c r="K1559" s="5">
        <f t="shared" si="290"/>
        <v>1095</v>
      </c>
      <c r="L1559" s="5">
        <f t="shared" si="291"/>
        <v>1460</v>
      </c>
      <c r="M1559" s="5">
        <f t="shared" si="292"/>
        <v>1825</v>
      </c>
      <c r="N1559" s="5">
        <f t="shared" si="293"/>
        <v>2190</v>
      </c>
      <c r="O1559" s="1">
        <v>2.3290384453705478E-4</v>
      </c>
      <c r="P1559" s="9">
        <f t="shared" si="294"/>
        <v>4218.6851433299571</v>
      </c>
      <c r="Q1559" s="100">
        <f t="shared" si="295"/>
        <v>3874.8757540938168</v>
      </c>
      <c r="R1559" s="100">
        <f t="shared" si="296"/>
        <v>3559.0857339527647</v>
      </c>
      <c r="S1559" s="100">
        <f t="shared" si="297"/>
        <v>3269.0315936564607</v>
      </c>
      <c r="T1559" s="100">
        <f t="shared" si="298"/>
        <v>3002.6159410482828</v>
      </c>
      <c r="U1559" s="100">
        <f t="shared" si="299"/>
        <v>2757.912314745502</v>
      </c>
    </row>
    <row r="1560" spans="1:21" x14ac:dyDescent="0.25">
      <c r="A1560" s="4">
        <v>4304751306</v>
      </c>
      <c r="B1560" s="5">
        <v>361</v>
      </c>
      <c r="C1560" s="5">
        <v>4596</v>
      </c>
      <c r="D1560" s="5" t="s">
        <v>1</v>
      </c>
      <c r="E1560" s="5" t="s">
        <v>7</v>
      </c>
      <c r="F1560" s="5">
        <v>40.158700000000003</v>
      </c>
      <c r="G1560" s="6">
        <v>-109.847579999999</v>
      </c>
      <c r="H1560" s="4">
        <f t="shared" si="288"/>
        <v>4596</v>
      </c>
      <c r="I1560" s="5">
        <v>365</v>
      </c>
      <c r="J1560" s="5">
        <f t="shared" si="289"/>
        <v>730</v>
      </c>
      <c r="K1560" s="5">
        <f t="shared" si="290"/>
        <v>1095</v>
      </c>
      <c r="L1560" s="5">
        <f t="shared" si="291"/>
        <v>1460</v>
      </c>
      <c r="M1560" s="5">
        <f t="shared" si="292"/>
        <v>1825</v>
      </c>
      <c r="N1560" s="5">
        <f t="shared" si="293"/>
        <v>2190</v>
      </c>
      <c r="O1560" s="1">
        <v>2.3290384453705478E-4</v>
      </c>
      <c r="P1560" s="9">
        <f t="shared" si="294"/>
        <v>4221.4406528945092</v>
      </c>
      <c r="Q1560" s="100">
        <f t="shared" si="295"/>
        <v>3877.4066984139304</v>
      </c>
      <c r="R1560" s="100">
        <f t="shared" si="296"/>
        <v>3561.4104143799059</v>
      </c>
      <c r="S1560" s="100">
        <f t="shared" si="297"/>
        <v>3271.1668200402992</v>
      </c>
      <c r="T1560" s="100">
        <f t="shared" si="298"/>
        <v>3004.5771532893336</v>
      </c>
      <c r="U1560" s="100">
        <f t="shared" si="299"/>
        <v>2759.7136944416129</v>
      </c>
    </row>
    <row r="1561" spans="1:21" x14ac:dyDescent="0.25">
      <c r="A1561" s="4">
        <v>4304751307</v>
      </c>
      <c r="B1561" s="5">
        <v>364</v>
      </c>
      <c r="C1561" s="5">
        <v>3327</v>
      </c>
      <c r="D1561" s="5" t="s">
        <v>1</v>
      </c>
      <c r="E1561" s="5" t="s">
        <v>7</v>
      </c>
      <c r="F1561" s="5">
        <v>40.165909999999897</v>
      </c>
      <c r="G1561" s="6">
        <v>-109.87597</v>
      </c>
      <c r="H1561" s="4">
        <f t="shared" si="288"/>
        <v>3327</v>
      </c>
      <c r="I1561" s="5">
        <v>365</v>
      </c>
      <c r="J1561" s="5">
        <f t="shared" si="289"/>
        <v>730</v>
      </c>
      <c r="K1561" s="5">
        <f t="shared" si="290"/>
        <v>1095</v>
      </c>
      <c r="L1561" s="5">
        <f t="shared" si="291"/>
        <v>1460</v>
      </c>
      <c r="M1561" s="5">
        <f t="shared" si="292"/>
        <v>1825</v>
      </c>
      <c r="N1561" s="5">
        <f t="shared" si="293"/>
        <v>2190</v>
      </c>
      <c r="O1561" s="1">
        <v>2.3290384453705478E-4</v>
      </c>
      <c r="P1561" s="9">
        <f t="shared" si="294"/>
        <v>3055.8601070887803</v>
      </c>
      <c r="Q1561" s="100">
        <f t="shared" si="295"/>
        <v>2806.8172510059067</v>
      </c>
      <c r="R1561" s="100">
        <f t="shared" si="296"/>
        <v>2578.0705936992922</v>
      </c>
      <c r="S1561" s="100">
        <f t="shared" si="297"/>
        <v>2367.9660596766917</v>
      </c>
      <c r="T1561" s="100">
        <f t="shared" si="298"/>
        <v>2174.9843753249811</v>
      </c>
      <c r="U1561" s="100">
        <f t="shared" si="299"/>
        <v>1997.7300829867811</v>
      </c>
    </row>
    <row r="1562" spans="1:21" x14ac:dyDescent="0.25">
      <c r="A1562" s="4">
        <v>4304751308</v>
      </c>
      <c r="B1562" s="5">
        <v>350</v>
      </c>
      <c r="C1562" s="5">
        <v>3322</v>
      </c>
      <c r="D1562" s="5" t="s">
        <v>1</v>
      </c>
      <c r="E1562" s="5" t="s">
        <v>7</v>
      </c>
      <c r="F1562" s="5">
        <v>40.1659399999999</v>
      </c>
      <c r="G1562" s="6">
        <v>-109.86655</v>
      </c>
      <c r="H1562" s="4">
        <f t="shared" si="288"/>
        <v>3322</v>
      </c>
      <c r="I1562" s="5">
        <v>365</v>
      </c>
      <c r="J1562" s="5">
        <f t="shared" si="289"/>
        <v>730</v>
      </c>
      <c r="K1562" s="5">
        <f t="shared" si="290"/>
        <v>1095</v>
      </c>
      <c r="L1562" s="5">
        <f t="shared" si="291"/>
        <v>1460</v>
      </c>
      <c r="M1562" s="5">
        <f t="shared" si="292"/>
        <v>1825</v>
      </c>
      <c r="N1562" s="5">
        <f t="shared" si="293"/>
        <v>2190</v>
      </c>
      <c r="O1562" s="1">
        <v>2.3290384453705478E-4</v>
      </c>
      <c r="P1562" s="9">
        <f t="shared" si="294"/>
        <v>3051.2675911478591</v>
      </c>
      <c r="Q1562" s="100">
        <f t="shared" si="295"/>
        <v>2802.5990104723837</v>
      </c>
      <c r="R1562" s="100">
        <f t="shared" si="296"/>
        <v>2574.196126320724</v>
      </c>
      <c r="S1562" s="100">
        <f t="shared" si="297"/>
        <v>2364.4073490369615</v>
      </c>
      <c r="T1562" s="100">
        <f t="shared" si="298"/>
        <v>2171.7156882565637</v>
      </c>
      <c r="U1562" s="100">
        <f t="shared" si="299"/>
        <v>1994.7277834932631</v>
      </c>
    </row>
    <row r="1563" spans="1:21" x14ac:dyDescent="0.25">
      <c r="A1563" s="4">
        <v>4304751309</v>
      </c>
      <c r="B1563" s="5">
        <v>362</v>
      </c>
      <c r="C1563" s="5">
        <v>4957</v>
      </c>
      <c r="D1563" s="5" t="s">
        <v>1</v>
      </c>
      <c r="E1563" s="5" t="s">
        <v>7</v>
      </c>
      <c r="F1563" s="5">
        <v>40.158639999999899</v>
      </c>
      <c r="G1563" s="6">
        <v>-109.87598</v>
      </c>
      <c r="H1563" s="4">
        <f t="shared" si="288"/>
        <v>4957</v>
      </c>
      <c r="I1563" s="5">
        <v>365</v>
      </c>
      <c r="J1563" s="5">
        <f t="shared" si="289"/>
        <v>730</v>
      </c>
      <c r="K1563" s="5">
        <f t="shared" si="290"/>
        <v>1095</v>
      </c>
      <c r="L1563" s="5">
        <f t="shared" si="291"/>
        <v>1460</v>
      </c>
      <c r="M1563" s="5">
        <f t="shared" si="292"/>
        <v>1825</v>
      </c>
      <c r="N1563" s="5">
        <f t="shared" si="293"/>
        <v>2190</v>
      </c>
      <c r="O1563" s="1">
        <v>2.3290384453705478E-4</v>
      </c>
      <c r="P1563" s="9">
        <f t="shared" si="294"/>
        <v>4553.0203038290001</v>
      </c>
      <c r="Q1563" s="100">
        <f t="shared" si="295"/>
        <v>4181.9636649342583</v>
      </c>
      <c r="R1563" s="100">
        <f t="shared" si="296"/>
        <v>3841.146959112531</v>
      </c>
      <c r="S1563" s="100">
        <f t="shared" si="297"/>
        <v>3528.105728228843</v>
      </c>
      <c r="T1563" s="100">
        <f t="shared" si="298"/>
        <v>3240.5763596290744</v>
      </c>
      <c r="U1563" s="100">
        <f t="shared" si="299"/>
        <v>2976.4797178736017</v>
      </c>
    </row>
    <row r="1564" spans="1:21" x14ac:dyDescent="0.25">
      <c r="A1564" s="4">
        <v>4304751310</v>
      </c>
      <c r="B1564" s="5">
        <v>353</v>
      </c>
      <c r="C1564" s="5">
        <v>36042</v>
      </c>
      <c r="D1564" s="5" t="s">
        <v>1</v>
      </c>
      <c r="E1564" s="5" t="s">
        <v>7</v>
      </c>
      <c r="F1564" s="5">
        <v>40.158729999999899</v>
      </c>
      <c r="G1564" s="6">
        <v>-109.86660000000001</v>
      </c>
      <c r="H1564" s="4">
        <f t="shared" si="288"/>
        <v>36042</v>
      </c>
      <c r="I1564" s="5">
        <v>365</v>
      </c>
      <c r="J1564" s="5">
        <f t="shared" si="289"/>
        <v>730</v>
      </c>
      <c r="K1564" s="5">
        <f t="shared" si="290"/>
        <v>1095</v>
      </c>
      <c r="L1564" s="5">
        <f t="shared" si="291"/>
        <v>1460</v>
      </c>
      <c r="M1564" s="5">
        <f t="shared" si="292"/>
        <v>1825</v>
      </c>
      <c r="N1564" s="5">
        <f t="shared" si="293"/>
        <v>2190</v>
      </c>
      <c r="O1564" s="1">
        <v>2.3290384453705478E-4</v>
      </c>
      <c r="P1564" s="9">
        <f t="shared" si="294"/>
        <v>33104.691908534362</v>
      </c>
      <c r="Q1564" s="100">
        <f t="shared" si="295"/>
        <v>30406.765061843969</v>
      </c>
      <c r="R1564" s="100">
        <f t="shared" si="296"/>
        <v>27928.710651671139</v>
      </c>
      <c r="S1564" s="100">
        <f t="shared" si="297"/>
        <v>25652.609775433521</v>
      </c>
      <c r="T1564" s="100">
        <f t="shared" si="298"/>
        <v>23562.003863980452</v>
      </c>
      <c r="U1564" s="100">
        <f t="shared" si="299"/>
        <v>21641.775669074108</v>
      </c>
    </row>
    <row r="1565" spans="1:21" x14ac:dyDescent="0.25">
      <c r="A1565" s="4">
        <v>4304751311</v>
      </c>
      <c r="B1565" s="5">
        <v>366</v>
      </c>
      <c r="C1565" s="5">
        <v>16753</v>
      </c>
      <c r="D1565" s="5" t="s">
        <v>1</v>
      </c>
      <c r="E1565" s="5" t="s">
        <v>7</v>
      </c>
      <c r="F1565" s="5">
        <v>40.155459999999898</v>
      </c>
      <c r="G1565" s="6">
        <v>-109.88074</v>
      </c>
      <c r="H1565" s="4">
        <f t="shared" si="288"/>
        <v>16753</v>
      </c>
      <c r="I1565" s="5">
        <v>365</v>
      </c>
      <c r="J1565" s="5">
        <f t="shared" si="289"/>
        <v>730</v>
      </c>
      <c r="K1565" s="5">
        <f t="shared" si="290"/>
        <v>1095</v>
      </c>
      <c r="L1565" s="5">
        <f t="shared" si="291"/>
        <v>1460</v>
      </c>
      <c r="M1565" s="5">
        <f t="shared" si="292"/>
        <v>1825</v>
      </c>
      <c r="N1565" s="5">
        <f t="shared" si="293"/>
        <v>2190</v>
      </c>
      <c r="O1565" s="1">
        <v>2.3290384453705478E-4</v>
      </c>
      <c r="P1565" s="9">
        <f t="shared" si="294"/>
        <v>15387.683911649634</v>
      </c>
      <c r="Q1565" s="100">
        <f t="shared" si="295"/>
        <v>14133.636731620665</v>
      </c>
      <c r="R1565" s="100">
        <f t="shared" si="296"/>
        <v>12981.79039863067</v>
      </c>
      <c r="S1565" s="100">
        <f t="shared" si="297"/>
        <v>11923.815869481099</v>
      </c>
      <c r="T1565" s="100">
        <f t="shared" si="298"/>
        <v>10952.062891439557</v>
      </c>
      <c r="U1565" s="100">
        <f t="shared" si="299"/>
        <v>10059.504682980927</v>
      </c>
    </row>
    <row r="1566" spans="1:21" x14ac:dyDescent="0.25">
      <c r="A1566" s="4">
        <v>4304751313</v>
      </c>
      <c r="B1566" s="5">
        <v>366</v>
      </c>
      <c r="C1566" s="5">
        <v>14195</v>
      </c>
      <c r="D1566" s="5" t="s">
        <v>1</v>
      </c>
      <c r="E1566" s="5" t="s">
        <v>7</v>
      </c>
      <c r="F1566" s="5">
        <v>40.151400000000002</v>
      </c>
      <c r="G1566" s="6">
        <v>-109.87597</v>
      </c>
      <c r="H1566" s="4">
        <f t="shared" si="288"/>
        <v>14195</v>
      </c>
      <c r="I1566" s="5">
        <v>365</v>
      </c>
      <c r="J1566" s="5">
        <f t="shared" si="289"/>
        <v>730</v>
      </c>
      <c r="K1566" s="5">
        <f t="shared" si="290"/>
        <v>1095</v>
      </c>
      <c r="L1566" s="5">
        <f t="shared" si="291"/>
        <v>1460</v>
      </c>
      <c r="M1566" s="5">
        <f t="shared" si="292"/>
        <v>1825</v>
      </c>
      <c r="N1566" s="5">
        <f t="shared" si="293"/>
        <v>2190</v>
      </c>
      <c r="O1566" s="1">
        <v>2.3290384453705478E-4</v>
      </c>
      <c r="P1566" s="9">
        <f t="shared" si="294"/>
        <v>13038.152756274492</v>
      </c>
      <c r="Q1566" s="100">
        <f t="shared" si="295"/>
        <v>11975.584874670527</v>
      </c>
      <c r="R1566" s="100">
        <f t="shared" si="296"/>
        <v>10999.612887755169</v>
      </c>
      <c r="S1566" s="100">
        <f t="shared" si="297"/>
        <v>10103.179506194963</v>
      </c>
      <c r="T1566" s="100">
        <f t="shared" si="298"/>
        <v>9279.8025872371818</v>
      </c>
      <c r="U1566" s="100">
        <f t="shared" si="299"/>
        <v>8523.5282620971921</v>
      </c>
    </row>
    <row r="1567" spans="1:21" x14ac:dyDescent="0.25">
      <c r="A1567" s="4">
        <v>4304751319</v>
      </c>
      <c r="B1567" s="5">
        <v>360</v>
      </c>
      <c r="C1567" s="5">
        <v>26923</v>
      </c>
      <c r="D1567" s="5" t="s">
        <v>1</v>
      </c>
      <c r="E1567" s="5" t="s">
        <v>7</v>
      </c>
      <c r="F1567" s="5">
        <v>40.14734</v>
      </c>
      <c r="G1567" s="6">
        <v>-109.87144000000001</v>
      </c>
      <c r="H1567" s="4">
        <f t="shared" si="288"/>
        <v>26923</v>
      </c>
      <c r="I1567" s="5">
        <v>365</v>
      </c>
      <c r="J1567" s="5">
        <f t="shared" si="289"/>
        <v>730</v>
      </c>
      <c r="K1567" s="5">
        <f t="shared" si="290"/>
        <v>1095</v>
      </c>
      <c r="L1567" s="5">
        <f t="shared" si="291"/>
        <v>1460</v>
      </c>
      <c r="M1567" s="5">
        <f t="shared" si="292"/>
        <v>1825</v>
      </c>
      <c r="N1567" s="5">
        <f t="shared" si="293"/>
        <v>2190</v>
      </c>
      <c r="O1567" s="1">
        <v>2.3290384453705478E-4</v>
      </c>
      <c r="P1567" s="9">
        <f t="shared" si="294"/>
        <v>24728.861335482787</v>
      </c>
      <c r="Q1567" s="100">
        <f t="shared" si="295"/>
        <v>22713.537976805535</v>
      </c>
      <c r="R1567" s="100">
        <f t="shared" si="296"/>
        <v>20862.457046638425</v>
      </c>
      <c r="S1567" s="100">
        <f t="shared" si="297"/>
        <v>19162.233310692987</v>
      </c>
      <c r="T1567" s="100">
        <f t="shared" si="298"/>
        <v>17600.572388600678</v>
      </c>
      <c r="U1567" s="100">
        <f t="shared" si="299"/>
        <v>16166.181852796244</v>
      </c>
    </row>
    <row r="1568" spans="1:21" x14ac:dyDescent="0.25">
      <c r="A1568" s="4">
        <v>4304751320</v>
      </c>
      <c r="B1568" s="5">
        <v>366</v>
      </c>
      <c r="C1568" s="5">
        <v>8790</v>
      </c>
      <c r="D1568" s="5" t="s">
        <v>1</v>
      </c>
      <c r="E1568" s="5" t="s">
        <v>7</v>
      </c>
      <c r="F1568" s="5">
        <v>40.144100000000002</v>
      </c>
      <c r="G1568" s="6">
        <v>-109.87597</v>
      </c>
      <c r="H1568" s="4">
        <f t="shared" si="288"/>
        <v>8790</v>
      </c>
      <c r="I1568" s="5">
        <v>365</v>
      </c>
      <c r="J1568" s="5">
        <f t="shared" si="289"/>
        <v>730</v>
      </c>
      <c r="K1568" s="5">
        <f t="shared" si="290"/>
        <v>1095</v>
      </c>
      <c r="L1568" s="5">
        <f t="shared" si="291"/>
        <v>1460</v>
      </c>
      <c r="M1568" s="5">
        <f t="shared" si="292"/>
        <v>1825</v>
      </c>
      <c r="N1568" s="5">
        <f t="shared" si="293"/>
        <v>2190</v>
      </c>
      <c r="O1568" s="1">
        <v>2.3290384453705478E-4</v>
      </c>
      <c r="P1568" s="9">
        <f t="shared" si="294"/>
        <v>8073.6430241389771</v>
      </c>
      <c r="Q1568" s="100">
        <f t="shared" si="295"/>
        <v>7415.6668579326479</v>
      </c>
      <c r="R1568" s="100">
        <f t="shared" si="296"/>
        <v>6811.3136515229262</v>
      </c>
      <c r="S1568" s="100">
        <f t="shared" si="297"/>
        <v>6256.2133046462641</v>
      </c>
      <c r="T1568" s="100">
        <f t="shared" si="298"/>
        <v>5746.3518662779024</v>
      </c>
      <c r="U1568" s="100">
        <f t="shared" si="299"/>
        <v>5278.04250960439</v>
      </c>
    </row>
    <row r="1569" spans="1:21" x14ac:dyDescent="0.25">
      <c r="A1569" s="4">
        <v>4304751321</v>
      </c>
      <c r="B1569" s="5">
        <v>355</v>
      </c>
      <c r="C1569" s="5">
        <v>2095</v>
      </c>
      <c r="D1569" s="5" t="s">
        <v>1</v>
      </c>
      <c r="E1569" s="5" t="s">
        <v>7</v>
      </c>
      <c r="F1569" s="5">
        <v>40.144170000000003</v>
      </c>
      <c r="G1569" s="6">
        <v>-109.86672</v>
      </c>
      <c r="H1569" s="4">
        <f t="shared" si="288"/>
        <v>2095</v>
      </c>
      <c r="I1569" s="5">
        <v>365</v>
      </c>
      <c r="J1569" s="5">
        <f t="shared" si="289"/>
        <v>730</v>
      </c>
      <c r="K1569" s="5">
        <f t="shared" si="290"/>
        <v>1095</v>
      </c>
      <c r="L1569" s="5">
        <f t="shared" si="291"/>
        <v>1460</v>
      </c>
      <c r="M1569" s="5">
        <f t="shared" si="292"/>
        <v>1825</v>
      </c>
      <c r="N1569" s="5">
        <f t="shared" si="293"/>
        <v>2190</v>
      </c>
      <c r="O1569" s="1">
        <v>2.3290384453705478E-4</v>
      </c>
      <c r="P1569" s="9">
        <f t="shared" si="294"/>
        <v>1924.2641792458655</v>
      </c>
      <c r="Q1569" s="100">
        <f t="shared" si="295"/>
        <v>1767.4427835459496</v>
      </c>
      <c r="R1569" s="100">
        <f t="shared" si="296"/>
        <v>1623.4018316200832</v>
      </c>
      <c r="S1569" s="100">
        <f t="shared" si="297"/>
        <v>1491.0997580470903</v>
      </c>
      <c r="T1569" s="100">
        <f t="shared" si="298"/>
        <v>1369.5798816669176</v>
      </c>
      <c r="U1569" s="100">
        <f t="shared" si="299"/>
        <v>1257.9634877839815</v>
      </c>
    </row>
    <row r="1570" spans="1:21" x14ac:dyDescent="0.25">
      <c r="A1570" s="4">
        <v>4304751322</v>
      </c>
      <c r="B1570" s="5">
        <v>349</v>
      </c>
      <c r="C1570" s="5">
        <v>4314</v>
      </c>
      <c r="D1570" s="5" t="s">
        <v>1</v>
      </c>
      <c r="E1570" s="5" t="s">
        <v>7</v>
      </c>
      <c r="F1570" s="5">
        <v>40.147640000000003</v>
      </c>
      <c r="G1570" s="6">
        <v>-109.84259</v>
      </c>
      <c r="H1570" s="4">
        <f t="shared" si="288"/>
        <v>4314</v>
      </c>
      <c r="I1570" s="5">
        <v>365</v>
      </c>
      <c r="J1570" s="5">
        <f t="shared" si="289"/>
        <v>730</v>
      </c>
      <c r="K1570" s="5">
        <f t="shared" si="290"/>
        <v>1095</v>
      </c>
      <c r="L1570" s="5">
        <f t="shared" si="291"/>
        <v>1460</v>
      </c>
      <c r="M1570" s="5">
        <f t="shared" si="292"/>
        <v>1825</v>
      </c>
      <c r="N1570" s="5">
        <f t="shared" si="293"/>
        <v>2190</v>
      </c>
      <c r="O1570" s="1">
        <v>2.3290384453705478E-4</v>
      </c>
      <c r="P1570" s="9">
        <f t="shared" si="294"/>
        <v>3962.4227538265695</v>
      </c>
      <c r="Q1570" s="100">
        <f t="shared" si="295"/>
        <v>3639.4979323232583</v>
      </c>
      <c r="R1570" s="100">
        <f t="shared" si="296"/>
        <v>3342.8904542286582</v>
      </c>
      <c r="S1570" s="100">
        <f t="shared" si="297"/>
        <v>3070.4555399594974</v>
      </c>
      <c r="T1570" s="100">
        <f t="shared" si="298"/>
        <v>2820.2232026305883</v>
      </c>
      <c r="U1570" s="100">
        <f t="shared" si="299"/>
        <v>2590.3840030072056</v>
      </c>
    </row>
    <row r="1571" spans="1:21" x14ac:dyDescent="0.25">
      <c r="A1571" s="4">
        <v>4304751326</v>
      </c>
      <c r="B1571" s="5">
        <v>366</v>
      </c>
      <c r="C1571" s="5">
        <v>3388</v>
      </c>
      <c r="D1571" s="5" t="s">
        <v>1</v>
      </c>
      <c r="E1571" s="5" t="s">
        <v>7</v>
      </c>
      <c r="F1571" s="5">
        <v>40.147480000000002</v>
      </c>
      <c r="G1571" s="6">
        <v>-109.86178</v>
      </c>
      <c r="H1571" s="4">
        <f t="shared" si="288"/>
        <v>3388</v>
      </c>
      <c r="I1571" s="5">
        <v>365</v>
      </c>
      <c r="J1571" s="5">
        <f t="shared" si="289"/>
        <v>730</v>
      </c>
      <c r="K1571" s="5">
        <f t="shared" si="290"/>
        <v>1095</v>
      </c>
      <c r="L1571" s="5">
        <f t="shared" si="291"/>
        <v>1460</v>
      </c>
      <c r="M1571" s="5">
        <f t="shared" si="292"/>
        <v>1825</v>
      </c>
      <c r="N1571" s="5">
        <f t="shared" si="293"/>
        <v>2190</v>
      </c>
      <c r="O1571" s="1">
        <v>2.3290384453705478E-4</v>
      </c>
      <c r="P1571" s="9">
        <f t="shared" si="294"/>
        <v>3111.8888015680154</v>
      </c>
      <c r="Q1571" s="100">
        <f t="shared" si="295"/>
        <v>2858.2797855148815</v>
      </c>
      <c r="R1571" s="100">
        <f t="shared" si="296"/>
        <v>2625.3390957178244</v>
      </c>
      <c r="S1571" s="100">
        <f t="shared" si="297"/>
        <v>2411.3823294814042</v>
      </c>
      <c r="T1571" s="100">
        <f t="shared" si="298"/>
        <v>2214.8623575596739</v>
      </c>
      <c r="U1571" s="100">
        <f t="shared" si="299"/>
        <v>2034.3581368076989</v>
      </c>
    </row>
    <row r="1572" spans="1:21" x14ac:dyDescent="0.25">
      <c r="A1572" s="4">
        <v>4304751333</v>
      </c>
      <c r="B1572" s="5">
        <v>127</v>
      </c>
      <c r="C1572" s="5">
        <v>16800</v>
      </c>
      <c r="D1572" s="5" t="s">
        <v>1</v>
      </c>
      <c r="E1572" s="5" t="s">
        <v>7</v>
      </c>
      <c r="F1572" s="5">
        <v>40.1022099999999</v>
      </c>
      <c r="G1572" s="6">
        <v>-109.77516</v>
      </c>
      <c r="H1572" s="4">
        <f t="shared" si="288"/>
        <v>16800</v>
      </c>
      <c r="I1572" s="5">
        <v>365</v>
      </c>
      <c r="J1572" s="5">
        <f t="shared" si="289"/>
        <v>730</v>
      </c>
      <c r="K1572" s="5">
        <f t="shared" si="290"/>
        <v>1095</v>
      </c>
      <c r="L1572" s="5">
        <f t="shared" si="291"/>
        <v>1460</v>
      </c>
      <c r="M1572" s="5">
        <f t="shared" si="292"/>
        <v>1825</v>
      </c>
      <c r="N1572" s="5">
        <f t="shared" si="293"/>
        <v>2190</v>
      </c>
      <c r="O1572" s="1">
        <v>2.3290384453705478E-4</v>
      </c>
      <c r="P1572" s="9">
        <f t="shared" si="294"/>
        <v>15430.85356149429</v>
      </c>
      <c r="Q1572" s="100">
        <f t="shared" si="295"/>
        <v>14173.288192635777</v>
      </c>
      <c r="R1572" s="100">
        <f t="shared" si="296"/>
        <v>13018.210391989211</v>
      </c>
      <c r="S1572" s="100">
        <f t="shared" si="297"/>
        <v>11957.267749494566</v>
      </c>
      <c r="T1572" s="100">
        <f t="shared" si="298"/>
        <v>10982.788549882682</v>
      </c>
      <c r="U1572" s="100">
        <f t="shared" si="299"/>
        <v>10087.726298219994</v>
      </c>
    </row>
    <row r="1573" spans="1:21" x14ac:dyDescent="0.25">
      <c r="A1573" s="4">
        <v>4304751411</v>
      </c>
      <c r="B1573" s="5">
        <v>346</v>
      </c>
      <c r="C1573" s="5">
        <v>14178</v>
      </c>
      <c r="D1573" s="5" t="s">
        <v>1</v>
      </c>
      <c r="E1573" s="5" t="s">
        <v>7</v>
      </c>
      <c r="F1573" s="5">
        <v>40.132640000000002</v>
      </c>
      <c r="G1573" s="6">
        <v>-109.937169999999</v>
      </c>
      <c r="H1573" s="4">
        <f t="shared" si="288"/>
        <v>14178</v>
      </c>
      <c r="I1573" s="5">
        <v>365</v>
      </c>
      <c r="J1573" s="5">
        <f t="shared" si="289"/>
        <v>730</v>
      </c>
      <c r="K1573" s="5">
        <f t="shared" si="290"/>
        <v>1095</v>
      </c>
      <c r="L1573" s="5">
        <f t="shared" si="291"/>
        <v>1460</v>
      </c>
      <c r="M1573" s="5">
        <f t="shared" si="292"/>
        <v>1825</v>
      </c>
      <c r="N1573" s="5">
        <f t="shared" si="293"/>
        <v>2190</v>
      </c>
      <c r="O1573" s="1">
        <v>2.3290384453705478E-4</v>
      </c>
      <c r="P1573" s="9">
        <f t="shared" si="294"/>
        <v>13022.53820207536</v>
      </c>
      <c r="Q1573" s="100">
        <f t="shared" si="295"/>
        <v>11961.24285685655</v>
      </c>
      <c r="R1573" s="100">
        <f t="shared" si="296"/>
        <v>10986.439698668039</v>
      </c>
      <c r="S1573" s="100">
        <f t="shared" si="297"/>
        <v>10091.079890019879</v>
      </c>
      <c r="T1573" s="100">
        <f t="shared" si="298"/>
        <v>9268.6890512045629</v>
      </c>
      <c r="U1573" s="100">
        <f t="shared" si="299"/>
        <v>8513.3204438192315</v>
      </c>
    </row>
    <row r="1574" spans="1:21" x14ac:dyDescent="0.25">
      <c r="A1574" s="4">
        <v>4304751412</v>
      </c>
      <c r="B1574" s="5">
        <v>358</v>
      </c>
      <c r="C1574" s="5">
        <v>7383</v>
      </c>
      <c r="D1574" s="5" t="s">
        <v>1</v>
      </c>
      <c r="E1574" s="5" t="s">
        <v>7</v>
      </c>
      <c r="F1574" s="5">
        <v>40.132750000000001</v>
      </c>
      <c r="G1574" s="6">
        <v>-109.94246</v>
      </c>
      <c r="H1574" s="4">
        <f t="shared" si="288"/>
        <v>7383</v>
      </c>
      <c r="I1574" s="5">
        <v>365</v>
      </c>
      <c r="J1574" s="5">
        <f t="shared" si="289"/>
        <v>730</v>
      </c>
      <c r="K1574" s="5">
        <f t="shared" si="290"/>
        <v>1095</v>
      </c>
      <c r="L1574" s="5">
        <f t="shared" si="291"/>
        <v>1460</v>
      </c>
      <c r="M1574" s="5">
        <f t="shared" si="292"/>
        <v>1825</v>
      </c>
      <c r="N1574" s="5">
        <f t="shared" si="293"/>
        <v>2190</v>
      </c>
      <c r="O1574" s="1">
        <v>2.3290384453705478E-4</v>
      </c>
      <c r="P1574" s="9">
        <f t="shared" si="294"/>
        <v>6781.30903836383</v>
      </c>
      <c r="Q1574" s="100">
        <f t="shared" si="295"/>
        <v>6228.653971799401</v>
      </c>
      <c r="R1574" s="100">
        <f t="shared" si="296"/>
        <v>5721.0385311938298</v>
      </c>
      <c r="S1574" s="100">
        <f t="shared" si="297"/>
        <v>5254.7921306260941</v>
      </c>
      <c r="T1574" s="100">
        <f t="shared" si="298"/>
        <v>4826.5433252252278</v>
      </c>
      <c r="U1574" s="100">
        <f t="shared" si="299"/>
        <v>4433.1954321284657</v>
      </c>
    </row>
    <row r="1575" spans="1:21" x14ac:dyDescent="0.25">
      <c r="A1575" s="4">
        <v>4304751413</v>
      </c>
      <c r="B1575" s="5">
        <v>356</v>
      </c>
      <c r="C1575" s="5">
        <v>9039</v>
      </c>
      <c r="D1575" s="5" t="s">
        <v>1</v>
      </c>
      <c r="E1575" s="5" t="s">
        <v>7</v>
      </c>
      <c r="F1575" s="5">
        <v>40.129480000000001</v>
      </c>
      <c r="G1575" s="6">
        <v>-109.94662</v>
      </c>
      <c r="H1575" s="4">
        <f t="shared" si="288"/>
        <v>9039</v>
      </c>
      <c r="I1575" s="5">
        <v>365</v>
      </c>
      <c r="J1575" s="5">
        <f t="shared" si="289"/>
        <v>730</v>
      </c>
      <c r="K1575" s="5">
        <f t="shared" si="290"/>
        <v>1095</v>
      </c>
      <c r="L1575" s="5">
        <f t="shared" si="291"/>
        <v>1460</v>
      </c>
      <c r="M1575" s="5">
        <f t="shared" si="292"/>
        <v>1825</v>
      </c>
      <c r="N1575" s="5">
        <f t="shared" si="293"/>
        <v>2190</v>
      </c>
      <c r="O1575" s="1">
        <v>2.3290384453705478E-4</v>
      </c>
      <c r="P1575" s="9">
        <f t="shared" si="294"/>
        <v>8302.3503179968393</v>
      </c>
      <c r="Q1575" s="100">
        <f t="shared" si="295"/>
        <v>7625.7352365020706</v>
      </c>
      <c r="R1575" s="100">
        <f t="shared" si="296"/>
        <v>7004.2621269756237</v>
      </c>
      <c r="S1575" s="100">
        <f t="shared" si="297"/>
        <v>6433.437094504844</v>
      </c>
      <c r="T1575" s="100">
        <f t="shared" si="298"/>
        <v>5909.1324822850929</v>
      </c>
      <c r="U1575" s="100">
        <f t="shared" si="299"/>
        <v>5427.5570243815791</v>
      </c>
    </row>
    <row r="1576" spans="1:21" x14ac:dyDescent="0.25">
      <c r="A1576" s="4">
        <v>4304751414</v>
      </c>
      <c r="B1576" s="5">
        <v>354</v>
      </c>
      <c r="C1576" s="5">
        <v>5398</v>
      </c>
      <c r="D1576" s="5" t="s">
        <v>1</v>
      </c>
      <c r="E1576" s="5" t="s">
        <v>7</v>
      </c>
      <c r="F1576" s="5">
        <v>40.132890000000003</v>
      </c>
      <c r="G1576" s="6">
        <v>-109.9478</v>
      </c>
      <c r="H1576" s="4">
        <f t="shared" si="288"/>
        <v>5398</v>
      </c>
      <c r="I1576" s="5">
        <v>365</v>
      </c>
      <c r="J1576" s="5">
        <f t="shared" si="289"/>
        <v>730</v>
      </c>
      <c r="K1576" s="5">
        <f t="shared" si="290"/>
        <v>1095</v>
      </c>
      <c r="L1576" s="5">
        <f t="shared" si="291"/>
        <v>1460</v>
      </c>
      <c r="M1576" s="5">
        <f t="shared" si="292"/>
        <v>1825</v>
      </c>
      <c r="N1576" s="5">
        <f t="shared" si="293"/>
        <v>2190</v>
      </c>
      <c r="O1576" s="1">
        <v>2.3290384453705478E-4</v>
      </c>
      <c r="P1576" s="9">
        <f t="shared" si="294"/>
        <v>4958.0802098182248</v>
      </c>
      <c r="Q1576" s="100">
        <f t="shared" si="295"/>
        <v>4554.0124799909481</v>
      </c>
      <c r="R1576" s="100">
        <f t="shared" si="296"/>
        <v>4182.8749819022478</v>
      </c>
      <c r="S1576" s="100">
        <f t="shared" si="297"/>
        <v>3841.9840066530755</v>
      </c>
      <c r="T1576" s="100">
        <f t="shared" si="298"/>
        <v>3528.8745590634949</v>
      </c>
      <c r="U1576" s="100">
        <f t="shared" si="299"/>
        <v>3241.2825332018765</v>
      </c>
    </row>
    <row r="1577" spans="1:21" x14ac:dyDescent="0.25">
      <c r="A1577" s="4">
        <v>4304751415</v>
      </c>
      <c r="B1577" s="5">
        <v>360</v>
      </c>
      <c r="C1577" s="5">
        <v>9696</v>
      </c>
      <c r="D1577" s="5" t="s">
        <v>1</v>
      </c>
      <c r="E1577" s="5" t="s">
        <v>7</v>
      </c>
      <c r="F1577" s="5">
        <v>40.132779999999897</v>
      </c>
      <c r="G1577" s="6">
        <v>-109.95225000000001</v>
      </c>
      <c r="H1577" s="4">
        <f t="shared" si="288"/>
        <v>9696</v>
      </c>
      <c r="I1577" s="5">
        <v>365</v>
      </c>
      <c r="J1577" s="5">
        <f t="shared" si="289"/>
        <v>730</v>
      </c>
      <c r="K1577" s="5">
        <f t="shared" si="290"/>
        <v>1095</v>
      </c>
      <c r="L1577" s="5">
        <f t="shared" si="291"/>
        <v>1460</v>
      </c>
      <c r="M1577" s="5">
        <f t="shared" si="292"/>
        <v>1825</v>
      </c>
      <c r="N1577" s="5">
        <f t="shared" si="293"/>
        <v>2190</v>
      </c>
      <c r="O1577" s="1">
        <v>2.3290384453705478E-4</v>
      </c>
      <c r="P1577" s="9">
        <f t="shared" si="294"/>
        <v>8905.8069126338487</v>
      </c>
      <c r="Q1577" s="100">
        <f t="shared" si="295"/>
        <v>8180.0120426069343</v>
      </c>
      <c r="R1577" s="100">
        <f t="shared" si="296"/>
        <v>7513.3671405194873</v>
      </c>
      <c r="S1577" s="100">
        <f t="shared" si="297"/>
        <v>6901.0516725654352</v>
      </c>
      <c r="T1577" s="100">
        <f t="shared" si="298"/>
        <v>6338.6379630751471</v>
      </c>
      <c r="U1577" s="100">
        <f t="shared" si="299"/>
        <v>5822.0591778298249</v>
      </c>
    </row>
    <row r="1578" spans="1:21" x14ac:dyDescent="0.25">
      <c r="A1578" s="4">
        <v>4304751416</v>
      </c>
      <c r="B1578" s="5">
        <v>351</v>
      </c>
      <c r="C1578" s="5">
        <v>5443</v>
      </c>
      <c r="D1578" s="5" t="s">
        <v>1</v>
      </c>
      <c r="E1578" s="5" t="s">
        <v>7</v>
      </c>
      <c r="F1578" s="5">
        <v>40.129750000000001</v>
      </c>
      <c r="G1578" s="6">
        <v>-109.9524</v>
      </c>
      <c r="H1578" s="4">
        <f t="shared" si="288"/>
        <v>5443</v>
      </c>
      <c r="I1578" s="5">
        <v>365</v>
      </c>
      <c r="J1578" s="5">
        <f t="shared" si="289"/>
        <v>730</v>
      </c>
      <c r="K1578" s="5">
        <f t="shared" si="290"/>
        <v>1095</v>
      </c>
      <c r="L1578" s="5">
        <f t="shared" si="291"/>
        <v>1460</v>
      </c>
      <c r="M1578" s="5">
        <f t="shared" si="292"/>
        <v>1825</v>
      </c>
      <c r="N1578" s="5">
        <f t="shared" si="293"/>
        <v>2190</v>
      </c>
      <c r="O1578" s="1">
        <v>2.3290384453705478E-4</v>
      </c>
      <c r="P1578" s="9">
        <f t="shared" si="294"/>
        <v>4999.4128532865134</v>
      </c>
      <c r="Q1578" s="100">
        <f t="shared" si="295"/>
        <v>4591.9766447926504</v>
      </c>
      <c r="R1578" s="100">
        <f t="shared" si="296"/>
        <v>4217.7451883093618</v>
      </c>
      <c r="S1578" s="100">
        <f t="shared" si="297"/>
        <v>3874.0124024106503</v>
      </c>
      <c r="T1578" s="100">
        <f t="shared" si="298"/>
        <v>3558.2927426792521</v>
      </c>
      <c r="U1578" s="100">
        <f t="shared" si="299"/>
        <v>3268.3032286435373</v>
      </c>
    </row>
    <row r="1579" spans="1:21" x14ac:dyDescent="0.25">
      <c r="A1579" s="4">
        <v>4304751417</v>
      </c>
      <c r="B1579" s="5">
        <v>359</v>
      </c>
      <c r="C1579" s="5">
        <v>8479</v>
      </c>
      <c r="D1579" s="5" t="s">
        <v>1</v>
      </c>
      <c r="E1579" s="5" t="s">
        <v>7</v>
      </c>
      <c r="F1579" s="5">
        <v>40.128970000000002</v>
      </c>
      <c r="G1579" s="6">
        <v>-109.94224</v>
      </c>
      <c r="H1579" s="4">
        <f t="shared" si="288"/>
        <v>8479</v>
      </c>
      <c r="I1579" s="5">
        <v>365</v>
      </c>
      <c r="J1579" s="5">
        <f t="shared" si="289"/>
        <v>730</v>
      </c>
      <c r="K1579" s="5">
        <f t="shared" si="290"/>
        <v>1095</v>
      </c>
      <c r="L1579" s="5">
        <f t="shared" si="291"/>
        <v>1460</v>
      </c>
      <c r="M1579" s="5">
        <f t="shared" si="292"/>
        <v>1825</v>
      </c>
      <c r="N1579" s="5">
        <f t="shared" si="293"/>
        <v>2190</v>
      </c>
      <c r="O1579" s="1">
        <v>2.3290384453705478E-4</v>
      </c>
      <c r="P1579" s="9">
        <f t="shared" si="294"/>
        <v>7787.9885326136955</v>
      </c>
      <c r="Q1579" s="100">
        <f t="shared" si="295"/>
        <v>7153.2922967475442</v>
      </c>
      <c r="R1579" s="100">
        <f t="shared" si="296"/>
        <v>6570.3217805759832</v>
      </c>
      <c r="S1579" s="100">
        <f t="shared" si="297"/>
        <v>6034.8615028550257</v>
      </c>
      <c r="T1579" s="100">
        <f t="shared" si="298"/>
        <v>5543.0395306223363</v>
      </c>
      <c r="U1579" s="100">
        <f t="shared" si="299"/>
        <v>5091.2994811075796</v>
      </c>
    </row>
    <row r="1580" spans="1:21" x14ac:dyDescent="0.25">
      <c r="A1580" s="4">
        <v>4304751488</v>
      </c>
      <c r="B1580" s="5">
        <v>359</v>
      </c>
      <c r="C1580" s="5">
        <v>16029</v>
      </c>
      <c r="D1580" s="5" t="s">
        <v>1</v>
      </c>
      <c r="E1580" s="5" t="s">
        <v>7</v>
      </c>
      <c r="F1580" s="5">
        <v>40.1405999999999</v>
      </c>
      <c r="G1580" s="6">
        <v>-109.80959</v>
      </c>
      <c r="H1580" s="4">
        <f t="shared" si="288"/>
        <v>16029</v>
      </c>
      <c r="I1580" s="5">
        <v>365</v>
      </c>
      <c r="J1580" s="5">
        <f t="shared" si="289"/>
        <v>730</v>
      </c>
      <c r="K1580" s="5">
        <f t="shared" si="290"/>
        <v>1095</v>
      </c>
      <c r="L1580" s="5">
        <f t="shared" si="291"/>
        <v>1460</v>
      </c>
      <c r="M1580" s="5">
        <f t="shared" si="292"/>
        <v>1825</v>
      </c>
      <c r="N1580" s="5">
        <f t="shared" si="293"/>
        <v>2190</v>
      </c>
      <c r="O1580" s="1">
        <v>2.3290384453705478E-4</v>
      </c>
      <c r="P1580" s="9">
        <f t="shared" si="294"/>
        <v>14722.687603404285</v>
      </c>
      <c r="Q1580" s="100">
        <f t="shared" si="295"/>
        <v>13522.835502366599</v>
      </c>
      <c r="R1580" s="100">
        <f t="shared" si="296"/>
        <v>12420.767522213991</v>
      </c>
      <c r="S1580" s="100">
        <f t="shared" si="297"/>
        <v>11408.514568848119</v>
      </c>
      <c r="T1580" s="100">
        <f t="shared" si="298"/>
        <v>10478.757003932707</v>
      </c>
      <c r="U1580" s="100">
        <f t="shared" si="299"/>
        <v>9624.7717163195412</v>
      </c>
    </row>
    <row r="1581" spans="1:21" x14ac:dyDescent="0.25">
      <c r="A1581" s="4">
        <v>4304751489</v>
      </c>
      <c r="B1581" s="5">
        <v>335</v>
      </c>
      <c r="C1581" s="5">
        <v>16739</v>
      </c>
      <c r="D1581" s="5" t="s">
        <v>1</v>
      </c>
      <c r="E1581" s="5" t="s">
        <v>7</v>
      </c>
      <c r="F1581" s="5">
        <v>40.137009999999897</v>
      </c>
      <c r="G1581" s="6">
        <v>-109.81910000000001</v>
      </c>
      <c r="H1581" s="4">
        <f t="shared" si="288"/>
        <v>16739</v>
      </c>
      <c r="I1581" s="5">
        <v>365</v>
      </c>
      <c r="J1581" s="5">
        <f t="shared" si="289"/>
        <v>730</v>
      </c>
      <c r="K1581" s="5">
        <f t="shared" si="290"/>
        <v>1095</v>
      </c>
      <c r="L1581" s="5">
        <f t="shared" si="291"/>
        <v>1460</v>
      </c>
      <c r="M1581" s="5">
        <f t="shared" si="292"/>
        <v>1825</v>
      </c>
      <c r="N1581" s="5">
        <f t="shared" si="293"/>
        <v>2190</v>
      </c>
      <c r="O1581" s="1">
        <v>2.3290384453705478E-4</v>
      </c>
      <c r="P1581" s="9">
        <f t="shared" si="294"/>
        <v>15374.824867015055</v>
      </c>
      <c r="Q1581" s="100">
        <f t="shared" si="295"/>
        <v>14121.825658126801</v>
      </c>
      <c r="R1581" s="100">
        <f t="shared" si="296"/>
        <v>12970.94188997068</v>
      </c>
      <c r="S1581" s="100">
        <f t="shared" si="297"/>
        <v>11913.851479689854</v>
      </c>
      <c r="T1581" s="100">
        <f t="shared" si="298"/>
        <v>10942.910567647989</v>
      </c>
      <c r="U1581" s="100">
        <f t="shared" si="299"/>
        <v>10051.098244399076</v>
      </c>
    </row>
    <row r="1582" spans="1:21" x14ac:dyDescent="0.25">
      <c r="A1582" s="4">
        <v>4304751490</v>
      </c>
      <c r="B1582" s="5">
        <v>354</v>
      </c>
      <c r="C1582" s="5">
        <v>11443</v>
      </c>
      <c r="D1582" s="5" t="s">
        <v>1</v>
      </c>
      <c r="E1582" s="5" t="s">
        <v>7</v>
      </c>
      <c r="F1582" s="5">
        <v>40.136980000000001</v>
      </c>
      <c r="G1582" s="6">
        <v>-109.81438</v>
      </c>
      <c r="H1582" s="4">
        <f t="shared" si="288"/>
        <v>11443</v>
      </c>
      <c r="I1582" s="5">
        <v>365</v>
      </c>
      <c r="J1582" s="5">
        <f t="shared" si="289"/>
        <v>730</v>
      </c>
      <c r="K1582" s="5">
        <f t="shared" si="290"/>
        <v>1095</v>
      </c>
      <c r="L1582" s="5">
        <f t="shared" si="291"/>
        <v>1460</v>
      </c>
      <c r="M1582" s="5">
        <f t="shared" si="292"/>
        <v>1825</v>
      </c>
      <c r="N1582" s="5">
        <f t="shared" si="293"/>
        <v>2190</v>
      </c>
      <c r="O1582" s="1">
        <v>2.3290384453705478E-4</v>
      </c>
      <c r="P1582" s="9">
        <f t="shared" si="294"/>
        <v>10510.431982391618</v>
      </c>
      <c r="Q1582" s="100">
        <f t="shared" si="295"/>
        <v>9653.8652850197141</v>
      </c>
      <c r="R1582" s="100">
        <f t="shared" si="296"/>
        <v>8867.1060425912237</v>
      </c>
      <c r="S1582" s="100">
        <f t="shared" si="297"/>
        <v>8144.465170087281</v>
      </c>
      <c r="T1582" s="100">
        <f t="shared" si="298"/>
        <v>7480.7172247802091</v>
      </c>
      <c r="U1582" s="100">
        <f t="shared" si="299"/>
        <v>6871.0626208649637</v>
      </c>
    </row>
    <row r="1583" spans="1:21" x14ac:dyDescent="0.25">
      <c r="A1583" s="4">
        <v>4304751491</v>
      </c>
      <c r="B1583" s="5">
        <v>318</v>
      </c>
      <c r="C1583" s="5">
        <v>6290</v>
      </c>
      <c r="D1583" s="5" t="s">
        <v>1</v>
      </c>
      <c r="E1583" s="5" t="s">
        <v>7</v>
      </c>
      <c r="F1583" s="5">
        <v>40.136719999999897</v>
      </c>
      <c r="G1583" s="6">
        <v>-109.80407</v>
      </c>
      <c r="H1583" s="4">
        <f t="shared" si="288"/>
        <v>6290</v>
      </c>
      <c r="I1583" s="5">
        <v>365</v>
      </c>
      <c r="J1583" s="5">
        <f t="shared" si="289"/>
        <v>730</v>
      </c>
      <c r="K1583" s="5">
        <f t="shared" si="290"/>
        <v>1095</v>
      </c>
      <c r="L1583" s="5">
        <f t="shared" si="291"/>
        <v>1460</v>
      </c>
      <c r="M1583" s="5">
        <f t="shared" si="292"/>
        <v>1825</v>
      </c>
      <c r="N1583" s="5">
        <f t="shared" si="293"/>
        <v>2190</v>
      </c>
      <c r="O1583" s="1">
        <v>2.3290384453705478E-4</v>
      </c>
      <c r="P1583" s="9">
        <f t="shared" si="294"/>
        <v>5777.3850536785176</v>
      </c>
      <c r="Q1583" s="100">
        <f t="shared" si="295"/>
        <v>5306.5465911713709</v>
      </c>
      <c r="R1583" s="100">
        <f t="shared" si="296"/>
        <v>4874.0799622388176</v>
      </c>
      <c r="S1583" s="100">
        <f t="shared" si="297"/>
        <v>4476.8579847810015</v>
      </c>
      <c r="T1583" s="100">
        <f t="shared" si="298"/>
        <v>4112.0083320691701</v>
      </c>
      <c r="U1583" s="100">
        <f t="shared" si="299"/>
        <v>3776.8927628454621</v>
      </c>
    </row>
    <row r="1584" spans="1:21" x14ac:dyDescent="0.25">
      <c r="A1584" s="4">
        <v>4304751492</v>
      </c>
      <c r="B1584" s="5">
        <v>364</v>
      </c>
      <c r="C1584" s="5">
        <v>12978</v>
      </c>
      <c r="D1584" s="5" t="s">
        <v>1</v>
      </c>
      <c r="E1584" s="5" t="s">
        <v>7</v>
      </c>
      <c r="F1584" s="5">
        <v>40.130310000000001</v>
      </c>
      <c r="G1584" s="6">
        <v>-109.81941</v>
      </c>
      <c r="H1584" s="4">
        <f t="shared" si="288"/>
        <v>12978</v>
      </c>
      <c r="I1584" s="5">
        <v>365</v>
      </c>
      <c r="J1584" s="5">
        <f t="shared" si="289"/>
        <v>730</v>
      </c>
      <c r="K1584" s="5">
        <f t="shared" si="290"/>
        <v>1095</v>
      </c>
      <c r="L1584" s="5">
        <f t="shared" si="291"/>
        <v>1460</v>
      </c>
      <c r="M1584" s="5">
        <f t="shared" si="292"/>
        <v>1825</v>
      </c>
      <c r="N1584" s="5">
        <f t="shared" si="293"/>
        <v>2190</v>
      </c>
      <c r="O1584" s="1">
        <v>2.3290384453705478E-4</v>
      </c>
      <c r="P1584" s="9">
        <f t="shared" si="294"/>
        <v>11920.334376254339</v>
      </c>
      <c r="Q1584" s="100">
        <f t="shared" si="295"/>
        <v>10948.865128811138</v>
      </c>
      <c r="R1584" s="100">
        <f t="shared" si="296"/>
        <v>10056.567527811665</v>
      </c>
      <c r="S1584" s="100">
        <f t="shared" si="297"/>
        <v>9236.989336484552</v>
      </c>
      <c r="T1584" s="100">
        <f t="shared" si="298"/>
        <v>8484.204154784371</v>
      </c>
      <c r="U1584" s="100">
        <f t="shared" si="299"/>
        <v>7792.7685653749459</v>
      </c>
    </row>
    <row r="1585" spans="1:21" x14ac:dyDescent="0.25">
      <c r="A1585" s="4">
        <v>4304751493</v>
      </c>
      <c r="B1585" s="5">
        <v>354</v>
      </c>
      <c r="C1585" s="5">
        <v>49430</v>
      </c>
      <c r="D1585" s="5" t="s">
        <v>1</v>
      </c>
      <c r="E1585" s="5" t="s">
        <v>7</v>
      </c>
      <c r="F1585" s="5">
        <v>40.130490000000002</v>
      </c>
      <c r="G1585" s="6">
        <v>-109.81440000000001</v>
      </c>
      <c r="H1585" s="4">
        <f t="shared" si="288"/>
        <v>49430</v>
      </c>
      <c r="I1585" s="5">
        <v>365</v>
      </c>
      <c r="J1585" s="5">
        <f t="shared" si="289"/>
        <v>730</v>
      </c>
      <c r="K1585" s="5">
        <f t="shared" si="290"/>
        <v>1095</v>
      </c>
      <c r="L1585" s="5">
        <f t="shared" si="291"/>
        <v>1460</v>
      </c>
      <c r="M1585" s="5">
        <f t="shared" si="292"/>
        <v>1825</v>
      </c>
      <c r="N1585" s="5">
        <f t="shared" si="293"/>
        <v>2190</v>
      </c>
      <c r="O1585" s="1">
        <v>2.3290384453705478E-4</v>
      </c>
      <c r="P1585" s="9">
        <f t="shared" si="294"/>
        <v>45401.612591944213</v>
      </c>
      <c r="Q1585" s="100">
        <f t="shared" si="295"/>
        <v>41701.525914403952</v>
      </c>
      <c r="R1585" s="100">
        <f t="shared" si="296"/>
        <v>38302.984504525397</v>
      </c>
      <c r="S1585" s="100">
        <f t="shared" si="297"/>
        <v>35181.413384375977</v>
      </c>
      <c r="T1585" s="100">
        <f t="shared" si="298"/>
        <v>32314.240358375057</v>
      </c>
      <c r="U1585" s="100">
        <f t="shared" si="299"/>
        <v>29680.732792917519</v>
      </c>
    </row>
    <row r="1586" spans="1:21" x14ac:dyDescent="0.25">
      <c r="A1586" s="4">
        <v>4304751494</v>
      </c>
      <c r="B1586" s="5">
        <v>364</v>
      </c>
      <c r="C1586" s="5">
        <v>38079</v>
      </c>
      <c r="D1586" s="5" t="s">
        <v>1</v>
      </c>
      <c r="E1586" s="5" t="s">
        <v>7</v>
      </c>
      <c r="F1586" s="5">
        <v>40.1307499999999</v>
      </c>
      <c r="G1586" s="6">
        <v>-109.809349999999</v>
      </c>
      <c r="H1586" s="4">
        <f t="shared" si="288"/>
        <v>38079</v>
      </c>
      <c r="I1586" s="5">
        <v>365</v>
      </c>
      <c r="J1586" s="5">
        <f t="shared" si="289"/>
        <v>730</v>
      </c>
      <c r="K1586" s="5">
        <f t="shared" si="290"/>
        <v>1095</v>
      </c>
      <c r="L1586" s="5">
        <f t="shared" si="291"/>
        <v>1460</v>
      </c>
      <c r="M1586" s="5">
        <f t="shared" si="292"/>
        <v>1825</v>
      </c>
      <c r="N1586" s="5">
        <f t="shared" si="293"/>
        <v>2190</v>
      </c>
      <c r="O1586" s="1">
        <v>2.3290384453705478E-4</v>
      </c>
      <c r="P1586" s="9">
        <f t="shared" si="294"/>
        <v>34975.682902865541</v>
      </c>
      <c r="Q1586" s="100">
        <f t="shared" si="295"/>
        <v>32125.276255201057</v>
      </c>
      <c r="R1586" s="100">
        <f t="shared" si="296"/>
        <v>29507.16866169983</v>
      </c>
      <c r="S1586" s="100">
        <f t="shared" si="297"/>
        <v>27102.428490059738</v>
      </c>
      <c r="T1586" s="100">
        <f t="shared" si="298"/>
        <v>24893.666975653727</v>
      </c>
      <c r="U1586" s="100">
        <f t="shared" si="299"/>
        <v>22864.912482733282</v>
      </c>
    </row>
    <row r="1587" spans="1:21" x14ac:dyDescent="0.25">
      <c r="A1587" s="4">
        <v>4304751496</v>
      </c>
      <c r="B1587" s="5">
        <v>364</v>
      </c>
      <c r="C1587" s="5">
        <v>10200</v>
      </c>
      <c r="D1587" s="5" t="s">
        <v>1</v>
      </c>
      <c r="E1587" s="5" t="s">
        <v>7</v>
      </c>
      <c r="F1587" s="5">
        <v>40.15211</v>
      </c>
      <c r="G1587" s="6">
        <v>-109.79012</v>
      </c>
      <c r="H1587" s="4">
        <f t="shared" si="288"/>
        <v>10200</v>
      </c>
      <c r="I1587" s="5">
        <v>365</v>
      </c>
      <c r="J1587" s="5">
        <f t="shared" si="289"/>
        <v>730</v>
      </c>
      <c r="K1587" s="5">
        <f t="shared" si="290"/>
        <v>1095</v>
      </c>
      <c r="L1587" s="5">
        <f t="shared" si="291"/>
        <v>1460</v>
      </c>
      <c r="M1587" s="5">
        <f t="shared" si="292"/>
        <v>1825</v>
      </c>
      <c r="N1587" s="5">
        <f t="shared" si="293"/>
        <v>2190</v>
      </c>
      <c r="O1587" s="1">
        <v>2.3290384453705478E-4</v>
      </c>
      <c r="P1587" s="9">
        <f t="shared" si="294"/>
        <v>9368.7325194786772</v>
      </c>
      <c r="Q1587" s="100">
        <f t="shared" si="295"/>
        <v>8605.210688386007</v>
      </c>
      <c r="R1587" s="100">
        <f t="shared" si="296"/>
        <v>7903.9134522791637</v>
      </c>
      <c r="S1587" s="100">
        <f t="shared" si="297"/>
        <v>7259.769705050272</v>
      </c>
      <c r="T1587" s="100">
        <f t="shared" si="298"/>
        <v>6668.1216195716279</v>
      </c>
      <c r="U1587" s="100">
        <f t="shared" si="299"/>
        <v>6124.6909667764248</v>
      </c>
    </row>
    <row r="1588" spans="1:21" x14ac:dyDescent="0.25">
      <c r="A1588" s="4">
        <v>4304751497</v>
      </c>
      <c r="B1588" s="5">
        <v>349</v>
      </c>
      <c r="C1588" s="5">
        <v>15390</v>
      </c>
      <c r="D1588" s="5" t="s">
        <v>1</v>
      </c>
      <c r="E1588" s="5" t="s">
        <v>7</v>
      </c>
      <c r="F1588" s="5">
        <v>40.138910000000003</v>
      </c>
      <c r="G1588" s="6">
        <v>-109.78972</v>
      </c>
      <c r="H1588" s="4">
        <f t="shared" si="288"/>
        <v>15390</v>
      </c>
      <c r="I1588" s="5">
        <v>365</v>
      </c>
      <c r="J1588" s="5">
        <f t="shared" si="289"/>
        <v>730</v>
      </c>
      <c r="K1588" s="5">
        <f t="shared" si="290"/>
        <v>1095</v>
      </c>
      <c r="L1588" s="5">
        <f t="shared" si="291"/>
        <v>1460</v>
      </c>
      <c r="M1588" s="5">
        <f t="shared" si="292"/>
        <v>1825</v>
      </c>
      <c r="N1588" s="5">
        <f t="shared" si="293"/>
        <v>2190</v>
      </c>
      <c r="O1588" s="1">
        <v>2.3290384453705478E-4</v>
      </c>
      <c r="P1588" s="9">
        <f t="shared" si="294"/>
        <v>14135.764066154592</v>
      </c>
      <c r="Q1588" s="100">
        <f t="shared" si="295"/>
        <v>12983.744362182417</v>
      </c>
      <c r="R1588" s="100">
        <f t="shared" si="296"/>
        <v>11925.610591232973</v>
      </c>
      <c r="S1588" s="100">
        <f t="shared" si="297"/>
        <v>10953.711349090558</v>
      </c>
      <c r="T1588" s="100">
        <f t="shared" si="298"/>
        <v>10061.018796588956</v>
      </c>
      <c r="U1588" s="100">
        <f t="shared" si="299"/>
        <v>9241.0778410479597</v>
      </c>
    </row>
    <row r="1589" spans="1:21" x14ac:dyDescent="0.25">
      <c r="A1589" s="4">
        <v>4304751498</v>
      </c>
      <c r="B1589" s="5">
        <v>360</v>
      </c>
      <c r="C1589" s="5">
        <v>5470</v>
      </c>
      <c r="D1589" s="5" t="s">
        <v>1</v>
      </c>
      <c r="E1589" s="5" t="s">
        <v>7</v>
      </c>
      <c r="F1589" s="5">
        <v>40.128950000000003</v>
      </c>
      <c r="G1589" s="6">
        <v>-109.93819000000001</v>
      </c>
      <c r="H1589" s="4">
        <f t="shared" si="288"/>
        <v>5470</v>
      </c>
      <c r="I1589" s="5">
        <v>365</v>
      </c>
      <c r="J1589" s="5">
        <f t="shared" si="289"/>
        <v>730</v>
      </c>
      <c r="K1589" s="5">
        <f t="shared" si="290"/>
        <v>1095</v>
      </c>
      <c r="L1589" s="5">
        <f t="shared" si="291"/>
        <v>1460</v>
      </c>
      <c r="M1589" s="5">
        <f t="shared" si="292"/>
        <v>1825</v>
      </c>
      <c r="N1589" s="5">
        <f t="shared" si="293"/>
        <v>2190</v>
      </c>
      <c r="O1589" s="1">
        <v>2.3290384453705478E-4</v>
      </c>
      <c r="P1589" s="9">
        <f t="shared" si="294"/>
        <v>5024.2124393674867</v>
      </c>
      <c r="Q1589" s="100">
        <f t="shared" si="295"/>
        <v>4614.7551436736721</v>
      </c>
      <c r="R1589" s="100">
        <f t="shared" si="296"/>
        <v>4238.6673121536305</v>
      </c>
      <c r="S1589" s="100">
        <f t="shared" si="297"/>
        <v>3893.2294398651952</v>
      </c>
      <c r="T1589" s="100">
        <f t="shared" si="298"/>
        <v>3575.9436528487063</v>
      </c>
      <c r="U1589" s="100">
        <f t="shared" si="299"/>
        <v>3284.5156459085338</v>
      </c>
    </row>
    <row r="1590" spans="1:21" x14ac:dyDescent="0.25">
      <c r="A1590" s="4">
        <v>4304751499</v>
      </c>
      <c r="B1590" s="5">
        <v>95</v>
      </c>
      <c r="C1590" s="5">
        <v>12737</v>
      </c>
      <c r="D1590" s="5" t="s">
        <v>1</v>
      </c>
      <c r="E1590" s="5" t="s">
        <v>7</v>
      </c>
      <c r="F1590" s="5">
        <v>40.139989999999898</v>
      </c>
      <c r="G1590" s="6">
        <v>-109.95676</v>
      </c>
      <c r="H1590" s="4">
        <f t="shared" si="288"/>
        <v>12737</v>
      </c>
      <c r="I1590" s="5">
        <v>365</v>
      </c>
      <c r="J1590" s="5">
        <f t="shared" si="289"/>
        <v>730</v>
      </c>
      <c r="K1590" s="5">
        <f t="shared" si="290"/>
        <v>1095</v>
      </c>
      <c r="L1590" s="5">
        <f t="shared" si="291"/>
        <v>1460</v>
      </c>
      <c r="M1590" s="5">
        <f t="shared" si="292"/>
        <v>1825</v>
      </c>
      <c r="N1590" s="5">
        <f t="shared" si="293"/>
        <v>2190</v>
      </c>
      <c r="O1590" s="1">
        <v>2.3290384453705478E-4</v>
      </c>
      <c r="P1590" s="9">
        <f t="shared" si="294"/>
        <v>11698.975107901952</v>
      </c>
      <c r="Q1590" s="100">
        <f t="shared" si="295"/>
        <v>10745.54593509535</v>
      </c>
      <c r="R1590" s="100">
        <f t="shared" si="296"/>
        <v>9869.8182001646783</v>
      </c>
      <c r="S1590" s="100">
        <f t="shared" si="297"/>
        <v>9065.4594836495417</v>
      </c>
      <c r="T1590" s="100">
        <f t="shared" si="298"/>
        <v>8326.6534380866487</v>
      </c>
      <c r="U1590" s="100">
        <f t="shared" si="299"/>
        <v>7648.0577297873851</v>
      </c>
    </row>
    <row r="1591" spans="1:21" x14ac:dyDescent="0.25">
      <c r="A1591" s="4">
        <v>4304751500</v>
      </c>
      <c r="B1591" s="5">
        <v>352</v>
      </c>
      <c r="C1591" s="5">
        <v>24216</v>
      </c>
      <c r="D1591" s="5" t="s">
        <v>1</v>
      </c>
      <c r="E1591" s="5" t="s">
        <v>7</v>
      </c>
      <c r="F1591" s="5">
        <v>40.139870000000002</v>
      </c>
      <c r="G1591" s="6">
        <v>-109.96136</v>
      </c>
      <c r="H1591" s="4">
        <f t="shared" si="288"/>
        <v>24216</v>
      </c>
      <c r="I1591" s="5">
        <v>365</v>
      </c>
      <c r="J1591" s="5">
        <f t="shared" si="289"/>
        <v>730</v>
      </c>
      <c r="K1591" s="5">
        <f t="shared" si="290"/>
        <v>1095</v>
      </c>
      <c r="L1591" s="5">
        <f t="shared" si="291"/>
        <v>1460</v>
      </c>
      <c r="M1591" s="5">
        <f t="shared" si="292"/>
        <v>1825</v>
      </c>
      <c r="N1591" s="5">
        <f t="shared" si="293"/>
        <v>2190</v>
      </c>
      <c r="O1591" s="1">
        <v>2.3290384453705478E-4</v>
      </c>
      <c r="P1591" s="9">
        <f t="shared" si="294"/>
        <v>22242.4732050682</v>
      </c>
      <c r="Q1591" s="100">
        <f t="shared" si="295"/>
        <v>20429.782551956425</v>
      </c>
      <c r="R1591" s="100">
        <f t="shared" si="296"/>
        <v>18764.820407881591</v>
      </c>
      <c r="S1591" s="100">
        <f t="shared" si="297"/>
        <v>17235.547370342883</v>
      </c>
      <c r="T1591" s="100">
        <f t="shared" si="298"/>
        <v>15830.905209759465</v>
      </c>
      <c r="U1591" s="100">
        <f t="shared" si="299"/>
        <v>14540.736907005677</v>
      </c>
    </row>
    <row r="1592" spans="1:21" x14ac:dyDescent="0.25">
      <c r="A1592" s="4">
        <v>4304751566</v>
      </c>
      <c r="B1592" s="5">
        <v>363</v>
      </c>
      <c r="C1592" s="5">
        <v>50459</v>
      </c>
      <c r="D1592" s="5" t="s">
        <v>1</v>
      </c>
      <c r="E1592" s="5" t="s">
        <v>7</v>
      </c>
      <c r="F1592" s="5">
        <v>40.340040000000002</v>
      </c>
      <c r="G1592" s="6">
        <v>-109.88453</v>
      </c>
      <c r="H1592" s="4">
        <f t="shared" si="288"/>
        <v>50459</v>
      </c>
      <c r="I1592" s="5">
        <v>365</v>
      </c>
      <c r="J1592" s="5">
        <f t="shared" si="289"/>
        <v>730</v>
      </c>
      <c r="K1592" s="5">
        <f t="shared" si="290"/>
        <v>1095</v>
      </c>
      <c r="L1592" s="5">
        <f t="shared" si="291"/>
        <v>1460</v>
      </c>
      <c r="M1592" s="5">
        <f t="shared" si="292"/>
        <v>1825</v>
      </c>
      <c r="N1592" s="5">
        <f t="shared" si="293"/>
        <v>2190</v>
      </c>
      <c r="O1592" s="1">
        <v>2.3290384453705478E-4</v>
      </c>
      <c r="P1592" s="9">
        <f t="shared" si="294"/>
        <v>46346.752372585739</v>
      </c>
      <c r="Q1592" s="100">
        <f t="shared" si="295"/>
        <v>42569.639816202893</v>
      </c>
      <c r="R1592" s="100">
        <f t="shared" si="296"/>
        <v>39100.349891034741</v>
      </c>
      <c r="S1592" s="100">
        <f t="shared" si="297"/>
        <v>35913.796034032523</v>
      </c>
      <c r="T1592" s="100">
        <f t="shared" si="298"/>
        <v>32986.936157055366</v>
      </c>
      <c r="U1592" s="100">
        <f t="shared" si="299"/>
        <v>30298.606028683495</v>
      </c>
    </row>
    <row r="1593" spans="1:21" x14ac:dyDescent="0.25">
      <c r="A1593" s="4">
        <v>4304751569</v>
      </c>
      <c r="B1593" s="5">
        <v>364</v>
      </c>
      <c r="C1593" s="5">
        <v>12035</v>
      </c>
      <c r="D1593" s="5" t="s">
        <v>1</v>
      </c>
      <c r="E1593" s="5" t="s">
        <v>7</v>
      </c>
      <c r="F1593" s="5">
        <v>40.162599999999898</v>
      </c>
      <c r="G1593" s="6">
        <v>-109.80978</v>
      </c>
      <c r="H1593" s="4">
        <f t="shared" si="288"/>
        <v>12035</v>
      </c>
      <c r="I1593" s="5">
        <v>365</v>
      </c>
      <c r="J1593" s="5">
        <f t="shared" si="289"/>
        <v>730</v>
      </c>
      <c r="K1593" s="5">
        <f t="shared" si="290"/>
        <v>1095</v>
      </c>
      <c r="L1593" s="5">
        <f t="shared" si="291"/>
        <v>1460</v>
      </c>
      <c r="M1593" s="5">
        <f t="shared" si="292"/>
        <v>1825</v>
      </c>
      <c r="N1593" s="5">
        <f t="shared" si="293"/>
        <v>2190</v>
      </c>
      <c r="O1593" s="1">
        <v>2.3290384453705478E-4</v>
      </c>
      <c r="P1593" s="9">
        <f t="shared" si="294"/>
        <v>11054.185869796655</v>
      </c>
      <c r="Q1593" s="100">
        <f t="shared" si="295"/>
        <v>10153.304964188785</v>
      </c>
      <c r="R1593" s="100">
        <f t="shared" si="296"/>
        <v>9325.8429802136998</v>
      </c>
      <c r="S1593" s="100">
        <f t="shared" si="297"/>
        <v>8565.8165098313748</v>
      </c>
      <c r="T1593" s="100">
        <f t="shared" si="298"/>
        <v>7867.7297736808368</v>
      </c>
      <c r="U1593" s="100">
        <f t="shared" si="299"/>
        <v>7226.5348808974777</v>
      </c>
    </row>
    <row r="1594" spans="1:21" x14ac:dyDescent="0.25">
      <c r="A1594" s="4">
        <v>4304751571</v>
      </c>
      <c r="B1594" s="5">
        <v>357</v>
      </c>
      <c r="C1594" s="5">
        <v>29831</v>
      </c>
      <c r="D1594" s="5" t="s">
        <v>1</v>
      </c>
      <c r="E1594" s="5" t="s">
        <v>7</v>
      </c>
      <c r="F1594" s="5">
        <v>40.162320000000001</v>
      </c>
      <c r="G1594" s="6">
        <v>-109.81926</v>
      </c>
      <c r="H1594" s="4">
        <f t="shared" si="288"/>
        <v>29831</v>
      </c>
      <c r="I1594" s="5">
        <v>365</v>
      </c>
      <c r="J1594" s="5">
        <f t="shared" si="289"/>
        <v>730</v>
      </c>
      <c r="K1594" s="5">
        <f t="shared" si="290"/>
        <v>1095</v>
      </c>
      <c r="L1594" s="5">
        <f t="shared" si="291"/>
        <v>1460</v>
      </c>
      <c r="M1594" s="5">
        <f t="shared" si="292"/>
        <v>1825</v>
      </c>
      <c r="N1594" s="5">
        <f t="shared" si="293"/>
        <v>2190</v>
      </c>
      <c r="O1594" s="1">
        <v>2.3290384453705478E-4</v>
      </c>
      <c r="P1594" s="9">
        <f t="shared" si="294"/>
        <v>27399.868606722393</v>
      </c>
      <c r="Q1594" s="100">
        <f t="shared" si="295"/>
        <v>25166.866671102252</v>
      </c>
      <c r="R1594" s="100">
        <f t="shared" si="296"/>
        <v>23115.8472740137</v>
      </c>
      <c r="S1594" s="100">
        <f t="shared" si="297"/>
        <v>21231.979418760264</v>
      </c>
      <c r="T1594" s="100">
        <f t="shared" si="298"/>
        <v>19501.640787592278</v>
      </c>
      <c r="U1594" s="100">
        <f t="shared" si="299"/>
        <v>17912.319238226228</v>
      </c>
    </row>
    <row r="1595" spans="1:21" x14ac:dyDescent="0.25">
      <c r="A1595" s="4">
        <v>4304751572</v>
      </c>
      <c r="B1595" s="5">
        <v>237</v>
      </c>
      <c r="C1595" s="5">
        <v>3309</v>
      </c>
      <c r="D1595" s="5" t="s">
        <v>1</v>
      </c>
      <c r="E1595" s="5" t="s">
        <v>7</v>
      </c>
      <c r="F1595" s="5">
        <v>40.158729999999899</v>
      </c>
      <c r="G1595" s="6">
        <v>-109.814539999999</v>
      </c>
      <c r="H1595" s="4">
        <f t="shared" si="288"/>
        <v>3309</v>
      </c>
      <c r="I1595" s="5">
        <v>365</v>
      </c>
      <c r="J1595" s="5">
        <f t="shared" si="289"/>
        <v>730</v>
      </c>
      <c r="K1595" s="5">
        <f t="shared" si="290"/>
        <v>1095</v>
      </c>
      <c r="L1595" s="5">
        <f t="shared" si="291"/>
        <v>1460</v>
      </c>
      <c r="M1595" s="5">
        <f t="shared" si="292"/>
        <v>1825</v>
      </c>
      <c r="N1595" s="5">
        <f t="shared" si="293"/>
        <v>2190</v>
      </c>
      <c r="O1595" s="1">
        <v>2.3290384453705478E-4</v>
      </c>
      <c r="P1595" s="9">
        <f t="shared" si="294"/>
        <v>3039.3270497014646</v>
      </c>
      <c r="Q1595" s="100">
        <f t="shared" si="295"/>
        <v>2791.6315850852252</v>
      </c>
      <c r="R1595" s="100">
        <f t="shared" si="296"/>
        <v>2564.1225111364465</v>
      </c>
      <c r="S1595" s="100">
        <f t="shared" si="297"/>
        <v>2355.1547013736617</v>
      </c>
      <c r="T1595" s="100">
        <f t="shared" si="298"/>
        <v>2163.217101878678</v>
      </c>
      <c r="U1595" s="100">
        <f t="shared" si="299"/>
        <v>1986.9218048101168</v>
      </c>
    </row>
    <row r="1596" spans="1:21" x14ac:dyDescent="0.25">
      <c r="A1596" s="4">
        <v>4304751573</v>
      </c>
      <c r="B1596" s="5">
        <v>329</v>
      </c>
      <c r="C1596" s="5">
        <v>9598</v>
      </c>
      <c r="D1596" s="5" t="s">
        <v>1</v>
      </c>
      <c r="E1596" s="5" t="s">
        <v>7</v>
      </c>
      <c r="F1596" s="5">
        <v>40.158749999999898</v>
      </c>
      <c r="G1596" s="6">
        <v>-109.8051</v>
      </c>
      <c r="H1596" s="4">
        <f t="shared" si="288"/>
        <v>9598</v>
      </c>
      <c r="I1596" s="5">
        <v>365</v>
      </c>
      <c r="J1596" s="5">
        <f t="shared" si="289"/>
        <v>730</v>
      </c>
      <c r="K1596" s="5">
        <f t="shared" si="290"/>
        <v>1095</v>
      </c>
      <c r="L1596" s="5">
        <f t="shared" si="291"/>
        <v>1460</v>
      </c>
      <c r="M1596" s="5">
        <f t="shared" si="292"/>
        <v>1825</v>
      </c>
      <c r="N1596" s="5">
        <f t="shared" si="293"/>
        <v>2190</v>
      </c>
      <c r="O1596" s="1">
        <v>2.3290384453705478E-4</v>
      </c>
      <c r="P1596" s="9">
        <f t="shared" si="294"/>
        <v>8815.7936001917969</v>
      </c>
      <c r="Q1596" s="100">
        <f t="shared" si="295"/>
        <v>8097.3345281498923</v>
      </c>
      <c r="R1596" s="100">
        <f t="shared" si="296"/>
        <v>7437.4275798995504</v>
      </c>
      <c r="S1596" s="100">
        <f t="shared" si="297"/>
        <v>6831.3009440267169</v>
      </c>
      <c r="T1596" s="100">
        <f t="shared" si="298"/>
        <v>6274.5716965341653</v>
      </c>
      <c r="U1596" s="100">
        <f t="shared" si="299"/>
        <v>5763.2141077568749</v>
      </c>
    </row>
    <row r="1597" spans="1:21" x14ac:dyDescent="0.25">
      <c r="A1597" s="4">
        <v>4304751574</v>
      </c>
      <c r="B1597" s="5">
        <v>338</v>
      </c>
      <c r="C1597" s="5">
        <v>5581</v>
      </c>
      <c r="D1597" s="5" t="s">
        <v>1</v>
      </c>
      <c r="E1597" s="5" t="s">
        <v>7</v>
      </c>
      <c r="F1597" s="5">
        <v>40.162610000000001</v>
      </c>
      <c r="G1597" s="6">
        <v>-109.795599999999</v>
      </c>
      <c r="H1597" s="4">
        <f t="shared" si="288"/>
        <v>5581</v>
      </c>
      <c r="I1597" s="5">
        <v>365</v>
      </c>
      <c r="J1597" s="5">
        <f t="shared" si="289"/>
        <v>730</v>
      </c>
      <c r="K1597" s="5">
        <f t="shared" si="290"/>
        <v>1095</v>
      </c>
      <c r="L1597" s="5">
        <f t="shared" si="291"/>
        <v>1460</v>
      </c>
      <c r="M1597" s="5">
        <f t="shared" si="292"/>
        <v>1825</v>
      </c>
      <c r="N1597" s="5">
        <f t="shared" si="293"/>
        <v>2190</v>
      </c>
      <c r="O1597" s="1">
        <v>2.3290384453705478E-4</v>
      </c>
      <c r="P1597" s="9">
        <f t="shared" si="294"/>
        <v>5126.1662932559311</v>
      </c>
      <c r="Q1597" s="100">
        <f t="shared" si="295"/>
        <v>4708.4000835178731</v>
      </c>
      <c r="R1597" s="100">
        <f t="shared" si="296"/>
        <v>4324.6804879578449</v>
      </c>
      <c r="S1597" s="100">
        <f t="shared" si="297"/>
        <v>3972.2328160672128</v>
      </c>
      <c r="T1597" s="100">
        <f t="shared" si="298"/>
        <v>3648.5085057675738</v>
      </c>
      <c r="U1597" s="100">
        <f t="shared" si="299"/>
        <v>3351.1666946646301</v>
      </c>
    </row>
    <row r="1598" spans="1:21" x14ac:dyDescent="0.25">
      <c r="A1598" s="4">
        <v>4304751575</v>
      </c>
      <c r="B1598" s="5">
        <v>151</v>
      </c>
      <c r="C1598" s="5">
        <v>5972</v>
      </c>
      <c r="D1598" s="5" t="s">
        <v>1</v>
      </c>
      <c r="E1598" s="5" t="s">
        <v>7</v>
      </c>
      <c r="F1598" s="5">
        <v>40.173119999999898</v>
      </c>
      <c r="G1598" s="6">
        <v>-109.80021000000001</v>
      </c>
      <c r="H1598" s="4">
        <f t="shared" si="288"/>
        <v>5972</v>
      </c>
      <c r="I1598" s="5">
        <v>365</v>
      </c>
      <c r="J1598" s="5">
        <f t="shared" si="289"/>
        <v>730</v>
      </c>
      <c r="K1598" s="5">
        <f t="shared" si="290"/>
        <v>1095</v>
      </c>
      <c r="L1598" s="5">
        <f t="shared" si="291"/>
        <v>1460</v>
      </c>
      <c r="M1598" s="5">
        <f t="shared" si="292"/>
        <v>1825</v>
      </c>
      <c r="N1598" s="5">
        <f t="shared" si="293"/>
        <v>2190</v>
      </c>
      <c r="O1598" s="1">
        <v>2.3290384453705478E-4</v>
      </c>
      <c r="P1598" s="9">
        <f t="shared" si="294"/>
        <v>5485.3010398359465</v>
      </c>
      <c r="Q1598" s="100">
        <f t="shared" si="295"/>
        <v>5038.2664932393363</v>
      </c>
      <c r="R1598" s="100">
        <f t="shared" si="296"/>
        <v>4627.6638369618795</v>
      </c>
      <c r="S1598" s="100">
        <f t="shared" si="297"/>
        <v>4250.5239880941399</v>
      </c>
      <c r="T1598" s="100">
        <f t="shared" si="298"/>
        <v>3904.1198345178195</v>
      </c>
      <c r="U1598" s="100">
        <f t="shared" si="299"/>
        <v>3585.9465150577266</v>
      </c>
    </row>
    <row r="1599" spans="1:21" x14ac:dyDescent="0.25">
      <c r="A1599" s="4">
        <v>4304751576</v>
      </c>
      <c r="B1599" s="5">
        <v>262</v>
      </c>
      <c r="C1599" s="5">
        <v>2858</v>
      </c>
      <c r="D1599" s="5" t="s">
        <v>1</v>
      </c>
      <c r="E1599" s="5" t="s">
        <v>7</v>
      </c>
      <c r="F1599" s="5">
        <v>40.1736</v>
      </c>
      <c r="G1599" s="6">
        <v>-109.81452</v>
      </c>
      <c r="H1599" s="4">
        <f t="shared" si="288"/>
        <v>2858</v>
      </c>
      <c r="I1599" s="5">
        <v>365</v>
      </c>
      <c r="J1599" s="5">
        <f t="shared" si="289"/>
        <v>730</v>
      </c>
      <c r="K1599" s="5">
        <f t="shared" si="290"/>
        <v>1095</v>
      </c>
      <c r="L1599" s="5">
        <f t="shared" si="291"/>
        <v>1460</v>
      </c>
      <c r="M1599" s="5">
        <f t="shared" si="292"/>
        <v>1825</v>
      </c>
      <c r="N1599" s="5">
        <f t="shared" si="293"/>
        <v>2190</v>
      </c>
      <c r="O1599" s="1">
        <v>2.3290384453705478E-4</v>
      </c>
      <c r="P1599" s="9">
        <f t="shared" si="294"/>
        <v>2625.0821118303979</v>
      </c>
      <c r="Q1599" s="100">
        <f t="shared" si="295"/>
        <v>2411.1462889614909</v>
      </c>
      <c r="R1599" s="100">
        <f t="shared" si="296"/>
        <v>2214.6455535895934</v>
      </c>
      <c r="S1599" s="100">
        <f t="shared" si="297"/>
        <v>2034.1590016699686</v>
      </c>
      <c r="T1599" s="100">
        <f t="shared" si="298"/>
        <v>1868.3815283074227</v>
      </c>
      <c r="U1599" s="100">
        <f t="shared" si="299"/>
        <v>1716.1143904948062</v>
      </c>
    </row>
    <row r="1600" spans="1:21" x14ac:dyDescent="0.25">
      <c r="A1600" s="4">
        <v>4304751577</v>
      </c>
      <c r="B1600" s="5">
        <v>359</v>
      </c>
      <c r="C1600" s="5">
        <v>52435</v>
      </c>
      <c r="D1600" s="5" t="s">
        <v>1</v>
      </c>
      <c r="E1600" s="5" t="s">
        <v>7</v>
      </c>
      <c r="F1600" s="5">
        <v>40.180480000000003</v>
      </c>
      <c r="G1600" s="6">
        <v>-109.83824</v>
      </c>
      <c r="H1600" s="4">
        <f t="shared" si="288"/>
        <v>52435</v>
      </c>
      <c r="I1600" s="5">
        <v>365</v>
      </c>
      <c r="J1600" s="5">
        <f t="shared" si="289"/>
        <v>730</v>
      </c>
      <c r="K1600" s="5">
        <f t="shared" si="290"/>
        <v>1095</v>
      </c>
      <c r="L1600" s="5">
        <f t="shared" si="291"/>
        <v>1460</v>
      </c>
      <c r="M1600" s="5">
        <f t="shared" si="292"/>
        <v>1825</v>
      </c>
      <c r="N1600" s="5">
        <f t="shared" si="293"/>
        <v>2190</v>
      </c>
      <c r="O1600" s="1">
        <v>2.3290384453705478E-4</v>
      </c>
      <c r="P1600" s="9">
        <f t="shared" si="294"/>
        <v>48161.714672437687</v>
      </c>
      <c r="Q1600" s="100">
        <f t="shared" si="295"/>
        <v>44236.688475051007</v>
      </c>
      <c r="R1600" s="100">
        <f t="shared" si="296"/>
        <v>40631.539399044901</v>
      </c>
      <c r="S1600" s="100">
        <f t="shared" si="297"/>
        <v>37320.198478854021</v>
      </c>
      <c r="T1600" s="100">
        <f t="shared" si="298"/>
        <v>34278.72128649395</v>
      </c>
      <c r="U1600" s="100">
        <f t="shared" si="299"/>
        <v>31485.114788521751</v>
      </c>
    </row>
    <row r="1601" spans="1:21" x14ac:dyDescent="0.25">
      <c r="A1601" s="4">
        <v>4304751579</v>
      </c>
      <c r="B1601" s="5">
        <v>347</v>
      </c>
      <c r="C1601" s="5">
        <v>20437</v>
      </c>
      <c r="D1601" s="5" t="s">
        <v>1</v>
      </c>
      <c r="E1601" s="5" t="s">
        <v>7</v>
      </c>
      <c r="F1601" s="5">
        <v>40.173380000000002</v>
      </c>
      <c r="G1601" s="6">
        <v>-109.83283</v>
      </c>
      <c r="H1601" s="4">
        <f t="shared" si="288"/>
        <v>20437</v>
      </c>
      <c r="I1601" s="5">
        <v>365</v>
      </c>
      <c r="J1601" s="5">
        <f t="shared" si="289"/>
        <v>730</v>
      </c>
      <c r="K1601" s="5">
        <f t="shared" si="290"/>
        <v>1095</v>
      </c>
      <c r="L1601" s="5">
        <f t="shared" si="291"/>
        <v>1460</v>
      </c>
      <c r="M1601" s="5">
        <f t="shared" si="292"/>
        <v>1825</v>
      </c>
      <c r="N1601" s="5">
        <f t="shared" si="293"/>
        <v>2190</v>
      </c>
      <c r="O1601" s="1">
        <v>2.3290384453705478E-4</v>
      </c>
      <c r="P1601" s="9">
        <f t="shared" si="294"/>
        <v>18771.449656920169</v>
      </c>
      <c r="Q1601" s="100">
        <f t="shared" si="295"/>
        <v>17241.636356720082</v>
      </c>
      <c r="R1601" s="100">
        <f t="shared" si="296"/>
        <v>15836.497963159733</v>
      </c>
      <c r="S1601" s="100">
        <f t="shared" si="297"/>
        <v>14545.873868834551</v>
      </c>
      <c r="T1601" s="100">
        <f t="shared" si="298"/>
        <v>13360.431523449544</v>
      </c>
      <c r="U1601" s="100">
        <f t="shared" si="299"/>
        <v>12271.598949804882</v>
      </c>
    </row>
    <row r="1602" spans="1:21" x14ac:dyDescent="0.25">
      <c r="A1602" s="4">
        <v>4304751580</v>
      </c>
      <c r="B1602" s="5">
        <v>340</v>
      </c>
      <c r="C1602" s="5">
        <v>9564</v>
      </c>
      <c r="D1602" s="5" t="s">
        <v>1</v>
      </c>
      <c r="E1602" s="5" t="s">
        <v>7</v>
      </c>
      <c r="F1602" s="5">
        <v>40.173250000000003</v>
      </c>
      <c r="G1602" s="6">
        <v>-109.82398000000001</v>
      </c>
      <c r="H1602" s="4">
        <f t="shared" si="288"/>
        <v>9564</v>
      </c>
      <c r="I1602" s="5">
        <v>365</v>
      </c>
      <c r="J1602" s="5">
        <f t="shared" si="289"/>
        <v>730</v>
      </c>
      <c r="K1602" s="5">
        <f t="shared" si="290"/>
        <v>1095</v>
      </c>
      <c r="L1602" s="5">
        <f t="shared" si="291"/>
        <v>1460</v>
      </c>
      <c r="M1602" s="5">
        <f t="shared" si="292"/>
        <v>1825</v>
      </c>
      <c r="N1602" s="5">
        <f t="shared" si="293"/>
        <v>2190</v>
      </c>
      <c r="O1602" s="1">
        <v>2.3290384453705478E-4</v>
      </c>
      <c r="P1602" s="9">
        <f t="shared" si="294"/>
        <v>8784.5644917935351</v>
      </c>
      <c r="Q1602" s="100">
        <f t="shared" si="295"/>
        <v>8068.6504925219388</v>
      </c>
      <c r="R1602" s="100">
        <f t="shared" si="296"/>
        <v>7411.0812017252865</v>
      </c>
      <c r="S1602" s="100">
        <f t="shared" si="297"/>
        <v>6807.1017116765497</v>
      </c>
      <c r="T1602" s="100">
        <f t="shared" si="298"/>
        <v>6252.3446244689267</v>
      </c>
      <c r="U1602" s="100">
        <f t="shared" si="299"/>
        <v>5742.7984712009538</v>
      </c>
    </row>
    <row r="1603" spans="1:21" x14ac:dyDescent="0.25">
      <c r="A1603" s="4">
        <v>4304751581</v>
      </c>
      <c r="B1603" s="5">
        <v>329</v>
      </c>
      <c r="C1603" s="5">
        <v>5695</v>
      </c>
      <c r="D1603" s="5" t="s">
        <v>1</v>
      </c>
      <c r="E1603" s="5" t="s">
        <v>7</v>
      </c>
      <c r="F1603" s="5">
        <v>40.194769999999899</v>
      </c>
      <c r="G1603" s="6">
        <v>-109.83853000000001</v>
      </c>
      <c r="H1603" s="4">
        <f t="shared" si="288"/>
        <v>5695</v>
      </c>
      <c r="I1603" s="5">
        <v>365</v>
      </c>
      <c r="J1603" s="5">
        <f t="shared" si="289"/>
        <v>730</v>
      </c>
      <c r="K1603" s="5">
        <f t="shared" si="290"/>
        <v>1095</v>
      </c>
      <c r="L1603" s="5">
        <f t="shared" si="291"/>
        <v>1460</v>
      </c>
      <c r="M1603" s="5">
        <f t="shared" si="292"/>
        <v>1825</v>
      </c>
      <c r="N1603" s="5">
        <f t="shared" si="293"/>
        <v>2190</v>
      </c>
      <c r="O1603" s="1">
        <v>2.3290384453705478E-4</v>
      </c>
      <c r="P1603" s="9">
        <f t="shared" si="294"/>
        <v>5230.8756567089276</v>
      </c>
      <c r="Q1603" s="100">
        <f t="shared" si="295"/>
        <v>4804.5759676821872</v>
      </c>
      <c r="R1603" s="100">
        <f t="shared" si="296"/>
        <v>4413.0183441891995</v>
      </c>
      <c r="S1603" s="100">
        <f t="shared" si="297"/>
        <v>4053.3714186530688</v>
      </c>
      <c r="T1603" s="100">
        <f t="shared" si="298"/>
        <v>3723.034570927492</v>
      </c>
      <c r="U1603" s="100">
        <f t="shared" si="299"/>
        <v>3419.6191231168373</v>
      </c>
    </row>
    <row r="1604" spans="1:21" x14ac:dyDescent="0.25">
      <c r="A1604" s="4">
        <v>4304751583</v>
      </c>
      <c r="B1604" s="5">
        <v>364</v>
      </c>
      <c r="C1604" s="5">
        <v>8265</v>
      </c>
      <c r="D1604" s="5" t="s">
        <v>1</v>
      </c>
      <c r="E1604" s="5" t="s">
        <v>7</v>
      </c>
      <c r="F1604" s="5">
        <v>40.187750000000001</v>
      </c>
      <c r="G1604" s="6">
        <v>-109.823899999999</v>
      </c>
      <c r="H1604" s="4">
        <f t="shared" ref="H1604:H1667" si="300">C1604</f>
        <v>8265</v>
      </c>
      <c r="I1604" s="5">
        <v>365</v>
      </c>
      <c r="J1604" s="5">
        <f t="shared" si="289"/>
        <v>730</v>
      </c>
      <c r="K1604" s="5">
        <f t="shared" si="290"/>
        <v>1095</v>
      </c>
      <c r="L1604" s="5">
        <f t="shared" si="291"/>
        <v>1460</v>
      </c>
      <c r="M1604" s="5">
        <f t="shared" si="292"/>
        <v>1825</v>
      </c>
      <c r="N1604" s="5">
        <f t="shared" si="293"/>
        <v>2190</v>
      </c>
      <c r="O1604" s="1">
        <v>2.3290384453705478E-4</v>
      </c>
      <c r="P1604" s="9">
        <f t="shared" si="294"/>
        <v>7591.4288503422804</v>
      </c>
      <c r="Q1604" s="100">
        <f t="shared" si="295"/>
        <v>6972.7516019127797</v>
      </c>
      <c r="R1604" s="100">
        <f t="shared" si="296"/>
        <v>6404.4945767732634</v>
      </c>
      <c r="S1604" s="100">
        <f t="shared" si="297"/>
        <v>5882.5486874745593</v>
      </c>
      <c r="T1604" s="100">
        <f t="shared" si="298"/>
        <v>5403.1397240940687</v>
      </c>
      <c r="U1604" s="100">
        <f t="shared" si="299"/>
        <v>4962.8010627850153</v>
      </c>
    </row>
    <row r="1605" spans="1:21" x14ac:dyDescent="0.25">
      <c r="A1605" s="4">
        <v>4304751584</v>
      </c>
      <c r="B1605" s="5">
        <v>345</v>
      </c>
      <c r="C1605" s="5">
        <v>9503</v>
      </c>
      <c r="D1605" s="5" t="s">
        <v>1</v>
      </c>
      <c r="E1605" s="5" t="s">
        <v>7</v>
      </c>
      <c r="F1605" s="5">
        <v>40.188000000000002</v>
      </c>
      <c r="G1605" s="6">
        <v>-109.833519999999</v>
      </c>
      <c r="H1605" s="4">
        <f t="shared" si="300"/>
        <v>9503</v>
      </c>
      <c r="I1605" s="5">
        <v>365</v>
      </c>
      <c r="J1605" s="5">
        <f t="shared" ref="J1605:J1668" si="301">365*2</f>
        <v>730</v>
      </c>
      <c r="K1605" s="5">
        <f t="shared" ref="K1605:K1668" si="302">365*3</f>
        <v>1095</v>
      </c>
      <c r="L1605" s="5">
        <f t="shared" ref="L1605:L1668" si="303">365*4</f>
        <v>1460</v>
      </c>
      <c r="M1605" s="5">
        <f t="shared" ref="M1605:M1668" si="304">365*5</f>
        <v>1825</v>
      </c>
      <c r="N1605" s="5">
        <f t="shared" ref="N1605:N1668" si="305">365*6</f>
        <v>2190</v>
      </c>
      <c r="O1605" s="1">
        <v>2.3290384453705478E-4</v>
      </c>
      <c r="P1605" s="9">
        <f t="shared" ref="P1605:P1668" si="306">H1605*EXP(-(O1605*I1605))</f>
        <v>8728.5357973143</v>
      </c>
      <c r="Q1605" s="100">
        <f t="shared" ref="Q1605:Q1668" si="307">H1605*EXP(-(J1605*O1605))</f>
        <v>8017.1879580129635</v>
      </c>
      <c r="R1605" s="100">
        <f t="shared" ref="R1605:R1668" si="308">H1605*EXP(-(O1605*K1605))</f>
        <v>7363.8126997067548</v>
      </c>
      <c r="S1605" s="100">
        <f t="shared" ref="S1605:S1668" si="309">H1605*EXP(-(O1605*L1605))</f>
        <v>6763.6854418718367</v>
      </c>
      <c r="T1605" s="100">
        <f t="shared" ref="T1605:T1668" si="310">H1605*EXP(-(O1605*M1605))</f>
        <v>6212.4666422342334</v>
      </c>
      <c r="U1605" s="100">
        <f t="shared" ref="U1605:U1668" si="311">H1605*EXP(-(O1605*N1605))</f>
        <v>5706.1704173800363</v>
      </c>
    </row>
    <row r="1606" spans="1:21" x14ac:dyDescent="0.25">
      <c r="A1606" s="4">
        <v>4304751585</v>
      </c>
      <c r="B1606" s="5">
        <v>260</v>
      </c>
      <c r="C1606" s="5">
        <v>3025</v>
      </c>
      <c r="D1606" s="5" t="s">
        <v>1</v>
      </c>
      <c r="E1606" s="5" t="s">
        <v>7</v>
      </c>
      <c r="F1606" s="5">
        <v>40.176850000000002</v>
      </c>
      <c r="G1606" s="6">
        <v>-109.819239999999</v>
      </c>
      <c r="H1606" s="4">
        <f t="shared" si="300"/>
        <v>3025</v>
      </c>
      <c r="I1606" s="5">
        <v>365</v>
      </c>
      <c r="J1606" s="5">
        <f t="shared" si="301"/>
        <v>730</v>
      </c>
      <c r="K1606" s="5">
        <f t="shared" si="302"/>
        <v>1095</v>
      </c>
      <c r="L1606" s="5">
        <f t="shared" si="303"/>
        <v>1460</v>
      </c>
      <c r="M1606" s="5">
        <f t="shared" si="304"/>
        <v>1825</v>
      </c>
      <c r="N1606" s="5">
        <f t="shared" si="305"/>
        <v>2190</v>
      </c>
      <c r="O1606" s="1">
        <v>2.3290384453705478E-4</v>
      </c>
      <c r="P1606" s="9">
        <f t="shared" si="306"/>
        <v>2778.4721442571563</v>
      </c>
      <c r="Q1606" s="100">
        <f t="shared" si="307"/>
        <v>2552.0355227811442</v>
      </c>
      <c r="R1606" s="100">
        <f t="shared" si="308"/>
        <v>2344.0527640337718</v>
      </c>
      <c r="S1606" s="100">
        <f t="shared" si="309"/>
        <v>2153.0199370369683</v>
      </c>
      <c r="T1606" s="100">
        <f t="shared" si="310"/>
        <v>1977.5556763925661</v>
      </c>
      <c r="U1606" s="100">
        <f t="shared" si="311"/>
        <v>1816.3911935783026</v>
      </c>
    </row>
    <row r="1607" spans="1:21" x14ac:dyDescent="0.25">
      <c r="A1607" s="4">
        <v>4304751650</v>
      </c>
      <c r="B1607" s="5">
        <v>299</v>
      </c>
      <c r="C1607" s="5">
        <v>10328</v>
      </c>
      <c r="D1607" s="5" t="s">
        <v>1</v>
      </c>
      <c r="E1607" s="5" t="s">
        <v>7</v>
      </c>
      <c r="F1607" s="5">
        <v>40.194870000000002</v>
      </c>
      <c r="G1607" s="6">
        <v>-109.857249999999</v>
      </c>
      <c r="H1607" s="4">
        <f t="shared" si="300"/>
        <v>10328</v>
      </c>
      <c r="I1607" s="5">
        <v>365</v>
      </c>
      <c r="J1607" s="5">
        <f t="shared" si="301"/>
        <v>730</v>
      </c>
      <c r="K1607" s="5">
        <f t="shared" si="302"/>
        <v>1095</v>
      </c>
      <c r="L1607" s="5">
        <f t="shared" si="303"/>
        <v>1460</v>
      </c>
      <c r="M1607" s="5">
        <f t="shared" si="304"/>
        <v>1825</v>
      </c>
      <c r="N1607" s="5">
        <f t="shared" si="305"/>
        <v>2190</v>
      </c>
      <c r="O1607" s="1">
        <v>2.3290384453705478E-4</v>
      </c>
      <c r="P1607" s="9">
        <f t="shared" si="306"/>
        <v>9486.3009275662516</v>
      </c>
      <c r="Q1607" s="100">
        <f t="shared" si="307"/>
        <v>8713.1976460441838</v>
      </c>
      <c r="R1607" s="100">
        <f t="shared" si="308"/>
        <v>8003.0998171705105</v>
      </c>
      <c r="S1607" s="100">
        <f t="shared" si="309"/>
        <v>7350.8726974273741</v>
      </c>
      <c r="T1607" s="100">
        <f t="shared" si="310"/>
        <v>6751.8000085231151</v>
      </c>
      <c r="U1607" s="100">
        <f t="shared" si="311"/>
        <v>6201.5498338104817</v>
      </c>
    </row>
    <row r="1608" spans="1:21" x14ac:dyDescent="0.25">
      <c r="A1608" s="4">
        <v>4304751651</v>
      </c>
      <c r="B1608" s="5">
        <v>338</v>
      </c>
      <c r="C1608" s="5">
        <v>35538</v>
      </c>
      <c r="D1608" s="5" t="s">
        <v>1</v>
      </c>
      <c r="E1608" s="5" t="s">
        <v>7</v>
      </c>
      <c r="F1608" s="5">
        <v>40.194899999999897</v>
      </c>
      <c r="G1608" s="6">
        <v>-109.84791</v>
      </c>
      <c r="H1608" s="4">
        <f t="shared" si="300"/>
        <v>35538</v>
      </c>
      <c r="I1608" s="5">
        <v>365</v>
      </c>
      <c r="J1608" s="5">
        <f t="shared" si="301"/>
        <v>730</v>
      </c>
      <c r="K1608" s="5">
        <f t="shared" si="302"/>
        <v>1095</v>
      </c>
      <c r="L1608" s="5">
        <f t="shared" si="303"/>
        <v>1460</v>
      </c>
      <c r="M1608" s="5">
        <f t="shared" si="304"/>
        <v>1825</v>
      </c>
      <c r="N1608" s="5">
        <f t="shared" si="305"/>
        <v>2190</v>
      </c>
      <c r="O1608" s="1">
        <v>2.3290384453705478E-4</v>
      </c>
      <c r="P1608" s="9">
        <f t="shared" si="306"/>
        <v>32641.766301689531</v>
      </c>
      <c r="Q1608" s="100">
        <f t="shared" si="307"/>
        <v>29981.566416064896</v>
      </c>
      <c r="R1608" s="100">
        <f t="shared" si="308"/>
        <v>27538.164339911466</v>
      </c>
      <c r="S1608" s="100">
        <f t="shared" si="309"/>
        <v>25293.891742948683</v>
      </c>
      <c r="T1608" s="100">
        <f t="shared" si="310"/>
        <v>23232.520207483973</v>
      </c>
      <c r="U1608" s="100">
        <f t="shared" si="311"/>
        <v>21339.143880127511</v>
      </c>
    </row>
    <row r="1609" spans="1:21" x14ac:dyDescent="0.25">
      <c r="A1609" s="4">
        <v>4304751652</v>
      </c>
      <c r="B1609" s="5">
        <v>355</v>
      </c>
      <c r="C1609" s="5">
        <v>66157</v>
      </c>
      <c r="D1609" s="5" t="s">
        <v>1</v>
      </c>
      <c r="E1609" s="5" t="s">
        <v>7</v>
      </c>
      <c r="F1609" s="5">
        <v>40.187390000000001</v>
      </c>
      <c r="G1609" s="6">
        <v>-109.843239999999</v>
      </c>
      <c r="H1609" s="4">
        <f t="shared" si="300"/>
        <v>66157</v>
      </c>
      <c r="I1609" s="5">
        <v>365</v>
      </c>
      <c r="J1609" s="5">
        <f t="shared" si="301"/>
        <v>730</v>
      </c>
      <c r="K1609" s="5">
        <f t="shared" si="302"/>
        <v>1095</v>
      </c>
      <c r="L1609" s="5">
        <f t="shared" si="303"/>
        <v>1460</v>
      </c>
      <c r="M1609" s="5">
        <f t="shared" si="304"/>
        <v>1825</v>
      </c>
      <c r="N1609" s="5">
        <f t="shared" si="305"/>
        <v>2190</v>
      </c>
      <c r="O1609" s="1">
        <v>2.3290384453705478E-4</v>
      </c>
      <c r="P1609" s="9">
        <f t="shared" si="306"/>
        <v>60765.415420701058</v>
      </c>
      <c r="Q1609" s="100">
        <f t="shared" si="307"/>
        <v>55813.227795250299</v>
      </c>
      <c r="R1609" s="100">
        <f t="shared" si="308"/>
        <v>51264.627672787516</v>
      </c>
      <c r="S1609" s="100">
        <f t="shared" si="309"/>
        <v>47086.723958530478</v>
      </c>
      <c r="T1609" s="100">
        <f t="shared" si="310"/>
        <v>43249.306077058842</v>
      </c>
      <c r="U1609" s="100">
        <f t="shared" si="311"/>
        <v>39724.62551853215</v>
      </c>
    </row>
    <row r="1610" spans="1:21" x14ac:dyDescent="0.25">
      <c r="A1610" s="4">
        <v>4304751653</v>
      </c>
      <c r="B1610" s="5">
        <v>325</v>
      </c>
      <c r="C1610" s="5">
        <v>53668</v>
      </c>
      <c r="D1610" s="5" t="s">
        <v>1</v>
      </c>
      <c r="E1610" s="5" t="s">
        <v>7</v>
      </c>
      <c r="F1610" s="5">
        <v>40.187669999999898</v>
      </c>
      <c r="G1610" s="6">
        <v>-109.85221</v>
      </c>
      <c r="H1610" s="4">
        <f t="shared" si="300"/>
        <v>53668</v>
      </c>
      <c r="I1610" s="5">
        <v>365</v>
      </c>
      <c r="J1610" s="5">
        <f t="shared" si="301"/>
        <v>730</v>
      </c>
      <c r="K1610" s="5">
        <f t="shared" si="302"/>
        <v>1095</v>
      </c>
      <c r="L1610" s="5">
        <f t="shared" si="303"/>
        <v>1460</v>
      </c>
      <c r="M1610" s="5">
        <f t="shared" si="304"/>
        <v>1825</v>
      </c>
      <c r="N1610" s="5">
        <f t="shared" si="305"/>
        <v>2190</v>
      </c>
      <c r="O1610" s="1">
        <v>2.3290384453705478E-4</v>
      </c>
      <c r="P1610" s="9">
        <f t="shared" si="306"/>
        <v>49294.229103468788</v>
      </c>
      <c r="Q1610" s="100">
        <f t="shared" si="307"/>
        <v>45276.906590617669</v>
      </c>
      <c r="R1610" s="100">
        <f t="shared" si="308"/>
        <v>41586.983054599819</v>
      </c>
      <c r="S1610" s="100">
        <f t="shared" si="309"/>
        <v>38197.776522611573</v>
      </c>
      <c r="T1610" s="100">
        <f t="shared" si="310"/>
        <v>35084.779517565701</v>
      </c>
      <c r="U1610" s="100">
        <f t="shared" si="311"/>
        <v>32225.481843623253</v>
      </c>
    </row>
    <row r="1611" spans="1:21" x14ac:dyDescent="0.25">
      <c r="A1611" s="4">
        <v>4304751654</v>
      </c>
      <c r="B1611" s="5">
        <v>182</v>
      </c>
      <c r="C1611" s="5">
        <v>20197</v>
      </c>
      <c r="D1611" s="5" t="s">
        <v>1</v>
      </c>
      <c r="E1611" s="5" t="s">
        <v>7</v>
      </c>
      <c r="F1611" s="5">
        <v>40.180509999999899</v>
      </c>
      <c r="G1611" s="6">
        <v>-109.87578000000001</v>
      </c>
      <c r="H1611" s="4">
        <f t="shared" si="300"/>
        <v>20197</v>
      </c>
      <c r="I1611" s="5">
        <v>365</v>
      </c>
      <c r="J1611" s="5">
        <f t="shared" si="301"/>
        <v>730</v>
      </c>
      <c r="K1611" s="5">
        <f t="shared" si="302"/>
        <v>1095</v>
      </c>
      <c r="L1611" s="5">
        <f t="shared" si="303"/>
        <v>1460</v>
      </c>
      <c r="M1611" s="5">
        <f t="shared" si="304"/>
        <v>1825</v>
      </c>
      <c r="N1611" s="5">
        <f t="shared" si="305"/>
        <v>2190</v>
      </c>
      <c r="O1611" s="1">
        <v>2.3290384453705478E-4</v>
      </c>
      <c r="P1611" s="9">
        <f t="shared" si="306"/>
        <v>18551.008891755962</v>
      </c>
      <c r="Q1611" s="100">
        <f t="shared" si="307"/>
        <v>17039.160811111</v>
      </c>
      <c r="R1611" s="100">
        <f t="shared" si="308"/>
        <v>15650.523528988459</v>
      </c>
      <c r="S1611" s="100">
        <f t="shared" si="309"/>
        <v>14375.055758127486</v>
      </c>
      <c r="T1611" s="100">
        <f t="shared" si="310"/>
        <v>13203.534544165506</v>
      </c>
      <c r="U1611" s="100">
        <f t="shared" si="311"/>
        <v>12127.488574116025</v>
      </c>
    </row>
    <row r="1612" spans="1:21" x14ac:dyDescent="0.25">
      <c r="A1612" s="4">
        <v>4304751655</v>
      </c>
      <c r="B1612" s="5">
        <v>182</v>
      </c>
      <c r="C1612" s="5">
        <v>21389</v>
      </c>
      <c r="D1612" s="5" t="s">
        <v>1</v>
      </c>
      <c r="E1612" s="5" t="s">
        <v>7</v>
      </c>
      <c r="F1612" s="5">
        <v>40.180079999999897</v>
      </c>
      <c r="G1612" s="6">
        <v>-109.86682</v>
      </c>
      <c r="H1612" s="4">
        <f t="shared" si="300"/>
        <v>21389</v>
      </c>
      <c r="I1612" s="5">
        <v>365</v>
      </c>
      <c r="J1612" s="5">
        <f t="shared" si="301"/>
        <v>730</v>
      </c>
      <c r="K1612" s="5">
        <f t="shared" si="302"/>
        <v>1095</v>
      </c>
      <c r="L1612" s="5">
        <f t="shared" si="303"/>
        <v>1460</v>
      </c>
      <c r="M1612" s="5">
        <f t="shared" si="304"/>
        <v>1825</v>
      </c>
      <c r="N1612" s="5">
        <f t="shared" si="305"/>
        <v>2190</v>
      </c>
      <c r="O1612" s="1">
        <v>2.3290384453705478E-4</v>
      </c>
      <c r="P1612" s="9">
        <f t="shared" si="306"/>
        <v>19645.864692071511</v>
      </c>
      <c r="Q1612" s="100">
        <f t="shared" si="307"/>
        <v>18044.789354302775</v>
      </c>
      <c r="R1612" s="100">
        <f t="shared" si="308"/>
        <v>16574.19655203912</v>
      </c>
      <c r="S1612" s="100">
        <f t="shared" si="309"/>
        <v>15223.452374639242</v>
      </c>
      <c r="T1612" s="100">
        <f t="shared" si="310"/>
        <v>13982.78954127623</v>
      </c>
      <c r="U1612" s="100">
        <f t="shared" si="311"/>
        <v>12843.236773370681</v>
      </c>
    </row>
    <row r="1613" spans="1:21" x14ac:dyDescent="0.25">
      <c r="A1613" s="4">
        <v>4304751656</v>
      </c>
      <c r="B1613" s="5">
        <v>180</v>
      </c>
      <c r="C1613" s="5">
        <v>17190</v>
      </c>
      <c r="D1613" s="5" t="s">
        <v>1</v>
      </c>
      <c r="E1613" s="5" t="s">
        <v>7</v>
      </c>
      <c r="F1613" s="5">
        <v>40.172910000000002</v>
      </c>
      <c r="G1613" s="6">
        <v>-109.86153</v>
      </c>
      <c r="H1613" s="4">
        <f t="shared" si="300"/>
        <v>17190</v>
      </c>
      <c r="I1613" s="5">
        <v>365</v>
      </c>
      <c r="J1613" s="5">
        <f t="shared" si="301"/>
        <v>730</v>
      </c>
      <c r="K1613" s="5">
        <f t="shared" si="302"/>
        <v>1095</v>
      </c>
      <c r="L1613" s="5">
        <f t="shared" si="303"/>
        <v>1460</v>
      </c>
      <c r="M1613" s="5">
        <f t="shared" si="304"/>
        <v>1825</v>
      </c>
      <c r="N1613" s="5">
        <f t="shared" si="305"/>
        <v>2190</v>
      </c>
      <c r="O1613" s="1">
        <v>2.3290384453705478E-4</v>
      </c>
      <c r="P1613" s="9">
        <f t="shared" si="306"/>
        <v>15789.069804886123</v>
      </c>
      <c r="Q1613" s="100">
        <f t="shared" si="307"/>
        <v>14502.310954250535</v>
      </c>
      <c r="R1613" s="100">
        <f t="shared" si="308"/>
        <v>13320.418847517532</v>
      </c>
      <c r="S1613" s="100">
        <f t="shared" si="309"/>
        <v>12234.847179393548</v>
      </c>
      <c r="T1613" s="100">
        <f t="shared" si="310"/>
        <v>11237.746141219242</v>
      </c>
      <c r="U1613" s="100">
        <f t="shared" si="311"/>
        <v>10321.905658714388</v>
      </c>
    </row>
    <row r="1614" spans="1:21" x14ac:dyDescent="0.25">
      <c r="A1614" s="4">
        <v>4304751657</v>
      </c>
      <c r="B1614" s="5">
        <v>327</v>
      </c>
      <c r="C1614" s="5">
        <v>38926</v>
      </c>
      <c r="D1614" s="5" t="s">
        <v>1</v>
      </c>
      <c r="E1614" s="5" t="s">
        <v>7</v>
      </c>
      <c r="F1614" s="5">
        <v>40.180410000000002</v>
      </c>
      <c r="G1614" s="6">
        <v>-109.85722</v>
      </c>
      <c r="H1614" s="4">
        <f t="shared" si="300"/>
        <v>38926</v>
      </c>
      <c r="I1614" s="5">
        <v>365</v>
      </c>
      <c r="J1614" s="5">
        <f t="shared" si="301"/>
        <v>730</v>
      </c>
      <c r="K1614" s="5">
        <f t="shared" si="302"/>
        <v>1095</v>
      </c>
      <c r="L1614" s="5">
        <f t="shared" si="303"/>
        <v>1460</v>
      </c>
      <c r="M1614" s="5">
        <f t="shared" si="304"/>
        <v>1825</v>
      </c>
      <c r="N1614" s="5">
        <f t="shared" si="305"/>
        <v>2190</v>
      </c>
      <c r="O1614" s="1">
        <v>2.3290384453705478E-4</v>
      </c>
      <c r="P1614" s="9">
        <f t="shared" si="306"/>
        <v>35753.655103257544</v>
      </c>
      <c r="Q1614" s="100">
        <f t="shared" si="307"/>
        <v>32839.846201579778</v>
      </c>
      <c r="R1614" s="100">
        <f t="shared" si="308"/>
        <v>30163.503435629289</v>
      </c>
      <c r="S1614" s="100">
        <f t="shared" si="309"/>
        <v>27705.274072430089</v>
      </c>
      <c r="T1614" s="100">
        <f t="shared" si="310"/>
        <v>25447.382565043645</v>
      </c>
      <c r="U1614" s="100">
        <f t="shared" si="311"/>
        <v>23373.502016935206</v>
      </c>
    </row>
    <row r="1615" spans="1:21" x14ac:dyDescent="0.25">
      <c r="A1615" s="4">
        <v>4304751658</v>
      </c>
      <c r="B1615" s="5">
        <v>346</v>
      </c>
      <c r="C1615" s="5">
        <v>21289</v>
      </c>
      <c r="D1615" s="5" t="s">
        <v>1</v>
      </c>
      <c r="E1615" s="5" t="s">
        <v>7</v>
      </c>
      <c r="F1615" s="5">
        <v>40.173450000000003</v>
      </c>
      <c r="G1615" s="6">
        <v>-109.85238</v>
      </c>
      <c r="H1615" s="4">
        <f t="shared" si="300"/>
        <v>21289</v>
      </c>
      <c r="I1615" s="5">
        <v>365</v>
      </c>
      <c r="J1615" s="5">
        <f t="shared" si="301"/>
        <v>730</v>
      </c>
      <c r="K1615" s="5">
        <f t="shared" si="302"/>
        <v>1095</v>
      </c>
      <c r="L1615" s="5">
        <f t="shared" si="303"/>
        <v>1460</v>
      </c>
      <c r="M1615" s="5">
        <f t="shared" si="304"/>
        <v>1825</v>
      </c>
      <c r="N1615" s="5">
        <f t="shared" si="305"/>
        <v>2190</v>
      </c>
      <c r="O1615" s="1">
        <v>2.3290384453705478E-4</v>
      </c>
      <c r="P1615" s="9">
        <f t="shared" si="306"/>
        <v>19554.014373253092</v>
      </c>
      <c r="Q1615" s="100">
        <f t="shared" si="307"/>
        <v>17960.424543632325</v>
      </c>
      <c r="R1615" s="100">
        <f t="shared" si="308"/>
        <v>16496.707204467759</v>
      </c>
      <c r="S1615" s="100">
        <f t="shared" si="309"/>
        <v>15152.278161844632</v>
      </c>
      <c r="T1615" s="100">
        <f t="shared" si="310"/>
        <v>13917.415799907882</v>
      </c>
      <c r="U1615" s="100">
        <f t="shared" si="311"/>
        <v>12783.190783500324</v>
      </c>
    </row>
    <row r="1616" spans="1:21" x14ac:dyDescent="0.25">
      <c r="A1616" s="4">
        <v>4304751659</v>
      </c>
      <c r="B1616" s="5">
        <v>331</v>
      </c>
      <c r="C1616" s="5">
        <v>15839</v>
      </c>
      <c r="D1616" s="5" t="s">
        <v>1</v>
      </c>
      <c r="E1616" s="5" t="s">
        <v>7</v>
      </c>
      <c r="F1616" s="5">
        <v>40.195099999999897</v>
      </c>
      <c r="G1616" s="6">
        <v>-109.87623000000001</v>
      </c>
      <c r="H1616" s="4">
        <f t="shared" si="300"/>
        <v>15839</v>
      </c>
      <c r="I1616" s="5">
        <v>365</v>
      </c>
      <c r="J1616" s="5">
        <f t="shared" si="301"/>
        <v>730</v>
      </c>
      <c r="K1616" s="5">
        <f t="shared" si="302"/>
        <v>1095</v>
      </c>
      <c r="L1616" s="5">
        <f t="shared" si="303"/>
        <v>1460</v>
      </c>
      <c r="M1616" s="5">
        <f t="shared" si="304"/>
        <v>1825</v>
      </c>
      <c r="N1616" s="5">
        <f t="shared" si="305"/>
        <v>2190</v>
      </c>
      <c r="O1616" s="1">
        <v>2.3290384453705478E-4</v>
      </c>
      <c r="P1616" s="9">
        <f t="shared" si="306"/>
        <v>14548.17199764929</v>
      </c>
      <c r="Q1616" s="100">
        <f t="shared" si="307"/>
        <v>13362.542362092741</v>
      </c>
      <c r="R1616" s="100">
        <f t="shared" si="308"/>
        <v>12273.5377618284</v>
      </c>
      <c r="S1616" s="100">
        <f t="shared" si="309"/>
        <v>11273.28356453836</v>
      </c>
      <c r="T1616" s="100">
        <f t="shared" si="310"/>
        <v>10354.546895332844</v>
      </c>
      <c r="U1616" s="100">
        <f t="shared" si="311"/>
        <v>9510.6843355658621</v>
      </c>
    </row>
    <row r="1617" spans="1:21" x14ac:dyDescent="0.25">
      <c r="A1617" s="4">
        <v>4304751660</v>
      </c>
      <c r="B1617" s="5">
        <v>329</v>
      </c>
      <c r="C1617" s="5">
        <v>29702</v>
      </c>
      <c r="D1617" s="5" t="s">
        <v>1</v>
      </c>
      <c r="E1617" s="5" t="s">
        <v>7</v>
      </c>
      <c r="F1617" s="5">
        <v>40.180430000000001</v>
      </c>
      <c r="G1617" s="6">
        <v>-109.84769</v>
      </c>
      <c r="H1617" s="4">
        <f t="shared" si="300"/>
        <v>29702</v>
      </c>
      <c r="I1617" s="5">
        <v>365</v>
      </c>
      <c r="J1617" s="5">
        <f t="shared" si="301"/>
        <v>730</v>
      </c>
      <c r="K1617" s="5">
        <f t="shared" si="302"/>
        <v>1095</v>
      </c>
      <c r="L1617" s="5">
        <f t="shared" si="303"/>
        <v>1460</v>
      </c>
      <c r="M1617" s="5">
        <f t="shared" si="304"/>
        <v>1825</v>
      </c>
      <c r="N1617" s="5">
        <f t="shared" si="305"/>
        <v>2190</v>
      </c>
      <c r="O1617" s="1">
        <v>2.3290384453705478E-4</v>
      </c>
      <c r="P1617" s="9">
        <f t="shared" si="306"/>
        <v>27281.381695446631</v>
      </c>
      <c r="Q1617" s="100">
        <f t="shared" si="307"/>
        <v>25058.036065337372</v>
      </c>
      <c r="R1617" s="100">
        <f t="shared" si="308"/>
        <v>23015.88601564664</v>
      </c>
      <c r="S1617" s="100">
        <f t="shared" si="309"/>
        <v>21140.164684255215</v>
      </c>
      <c r="T1617" s="100">
        <f t="shared" si="310"/>
        <v>19417.308661227107</v>
      </c>
      <c r="U1617" s="100">
        <f t="shared" si="311"/>
        <v>17834.859911293468</v>
      </c>
    </row>
    <row r="1618" spans="1:21" x14ac:dyDescent="0.25">
      <c r="A1618" s="4">
        <v>4304751661</v>
      </c>
      <c r="B1618" s="5">
        <v>211</v>
      </c>
      <c r="C1618" s="5">
        <v>5158</v>
      </c>
      <c r="D1618" s="5" t="s">
        <v>1</v>
      </c>
      <c r="E1618" s="5" t="s">
        <v>7</v>
      </c>
      <c r="F1618" s="5">
        <v>40.180430000000001</v>
      </c>
      <c r="G1618" s="6">
        <v>-109.81448</v>
      </c>
      <c r="H1618" s="4">
        <f t="shared" si="300"/>
        <v>5158</v>
      </c>
      <c r="I1618" s="5">
        <v>365</v>
      </c>
      <c r="J1618" s="5">
        <f t="shared" si="301"/>
        <v>730</v>
      </c>
      <c r="K1618" s="5">
        <f t="shared" si="302"/>
        <v>1095</v>
      </c>
      <c r="L1618" s="5">
        <f t="shared" si="303"/>
        <v>1460</v>
      </c>
      <c r="M1618" s="5">
        <f t="shared" si="304"/>
        <v>1825</v>
      </c>
      <c r="N1618" s="5">
        <f t="shared" si="305"/>
        <v>2190</v>
      </c>
      <c r="O1618" s="1">
        <v>2.3290384453705478E-4</v>
      </c>
      <c r="P1618" s="9">
        <f t="shared" si="306"/>
        <v>4737.6394446540207</v>
      </c>
      <c r="Q1618" s="100">
        <f t="shared" si="307"/>
        <v>4351.5369343818656</v>
      </c>
      <c r="R1618" s="100">
        <f t="shared" si="308"/>
        <v>3996.9005477309734</v>
      </c>
      <c r="S1618" s="100">
        <f t="shared" si="309"/>
        <v>3671.1658959460101</v>
      </c>
      <c r="T1618" s="100">
        <f t="shared" si="310"/>
        <v>3371.9775797794564</v>
      </c>
      <c r="U1618" s="100">
        <f t="shared" si="311"/>
        <v>3097.1721575130196</v>
      </c>
    </row>
    <row r="1619" spans="1:21" x14ac:dyDescent="0.25">
      <c r="A1619" s="4">
        <v>4304751662</v>
      </c>
      <c r="B1619" s="5">
        <v>178</v>
      </c>
      <c r="C1619" s="5">
        <v>14268</v>
      </c>
      <c r="D1619" s="5" t="s">
        <v>1</v>
      </c>
      <c r="E1619" s="5" t="s">
        <v>7</v>
      </c>
      <c r="F1619" s="5">
        <v>40.198480000000004</v>
      </c>
      <c r="G1619" s="6">
        <v>-109.80974000000001</v>
      </c>
      <c r="H1619" s="4">
        <f t="shared" si="300"/>
        <v>14268</v>
      </c>
      <c r="I1619" s="5">
        <v>365</v>
      </c>
      <c r="J1619" s="5">
        <f t="shared" si="301"/>
        <v>730</v>
      </c>
      <c r="K1619" s="5">
        <f t="shared" si="302"/>
        <v>1095</v>
      </c>
      <c r="L1619" s="5">
        <f t="shared" si="303"/>
        <v>1460</v>
      </c>
      <c r="M1619" s="5">
        <f t="shared" si="304"/>
        <v>1825</v>
      </c>
      <c r="N1619" s="5">
        <f t="shared" si="305"/>
        <v>2190</v>
      </c>
      <c r="O1619" s="1">
        <v>2.3290384453705478E-4</v>
      </c>
      <c r="P1619" s="9">
        <f t="shared" si="306"/>
        <v>13105.203489011938</v>
      </c>
      <c r="Q1619" s="100">
        <f t="shared" si="307"/>
        <v>12037.171186459957</v>
      </c>
      <c r="R1619" s="100">
        <f t="shared" si="308"/>
        <v>11056.180111482267</v>
      </c>
      <c r="S1619" s="100">
        <f t="shared" si="309"/>
        <v>10155.136681535028</v>
      </c>
      <c r="T1619" s="100">
        <f t="shared" si="310"/>
        <v>9327.5254184360765</v>
      </c>
      <c r="U1619" s="100">
        <f t="shared" si="311"/>
        <v>8567.3618347025531</v>
      </c>
    </row>
    <row r="1620" spans="1:21" x14ac:dyDescent="0.25">
      <c r="A1620" s="4">
        <v>4304751663</v>
      </c>
      <c r="B1620" s="5">
        <v>210</v>
      </c>
      <c r="C1620" s="5">
        <v>11238</v>
      </c>
      <c r="D1620" s="5" t="s">
        <v>1</v>
      </c>
      <c r="E1620" s="5" t="s">
        <v>7</v>
      </c>
      <c r="F1620" s="5">
        <v>40.198590000000003</v>
      </c>
      <c r="G1620" s="6">
        <v>-109.81917</v>
      </c>
      <c r="H1620" s="4">
        <f t="shared" si="300"/>
        <v>11238</v>
      </c>
      <c r="I1620" s="5">
        <v>365</v>
      </c>
      <c r="J1620" s="5">
        <f t="shared" si="301"/>
        <v>730</v>
      </c>
      <c r="K1620" s="5">
        <f t="shared" si="302"/>
        <v>1095</v>
      </c>
      <c r="L1620" s="5">
        <f t="shared" si="303"/>
        <v>1460</v>
      </c>
      <c r="M1620" s="5">
        <f t="shared" si="304"/>
        <v>1825</v>
      </c>
      <c r="N1620" s="5">
        <f t="shared" si="305"/>
        <v>2190</v>
      </c>
      <c r="O1620" s="1">
        <v>2.3290384453705478E-4</v>
      </c>
      <c r="P1620" s="9">
        <f t="shared" si="306"/>
        <v>10322.138828813859</v>
      </c>
      <c r="Q1620" s="100">
        <f t="shared" si="307"/>
        <v>9480.9174231452889</v>
      </c>
      <c r="R1620" s="100">
        <f t="shared" si="308"/>
        <v>8708.2528800699256</v>
      </c>
      <c r="S1620" s="100">
        <f t="shared" si="309"/>
        <v>7998.5580338583295</v>
      </c>
      <c r="T1620" s="100">
        <f t="shared" si="310"/>
        <v>7346.701054975093</v>
      </c>
      <c r="U1620" s="100">
        <f t="shared" si="311"/>
        <v>6747.9683416307316</v>
      </c>
    </row>
    <row r="1621" spans="1:21" x14ac:dyDescent="0.25">
      <c r="A1621" s="4">
        <v>4304751664</v>
      </c>
      <c r="B1621" s="5">
        <v>151</v>
      </c>
      <c r="C1621" s="5">
        <v>9594</v>
      </c>
      <c r="D1621" s="5" t="s">
        <v>1</v>
      </c>
      <c r="E1621" s="5" t="s">
        <v>7</v>
      </c>
      <c r="F1621" s="5">
        <v>40.176760000000002</v>
      </c>
      <c r="G1621" s="6">
        <v>-109.795469999999</v>
      </c>
      <c r="H1621" s="4">
        <f t="shared" si="300"/>
        <v>9594</v>
      </c>
      <c r="I1621" s="5">
        <v>365</v>
      </c>
      <c r="J1621" s="5">
        <f t="shared" si="301"/>
        <v>730</v>
      </c>
      <c r="K1621" s="5">
        <f t="shared" si="302"/>
        <v>1095</v>
      </c>
      <c r="L1621" s="5">
        <f t="shared" si="303"/>
        <v>1460</v>
      </c>
      <c r="M1621" s="5">
        <f t="shared" si="304"/>
        <v>1825</v>
      </c>
      <c r="N1621" s="5">
        <f t="shared" si="305"/>
        <v>2190</v>
      </c>
      <c r="O1621" s="1">
        <v>2.3290384453705478E-4</v>
      </c>
      <c r="P1621" s="9">
        <f t="shared" si="306"/>
        <v>8812.1195874390614</v>
      </c>
      <c r="Q1621" s="100">
        <f t="shared" si="307"/>
        <v>8093.9599357230736</v>
      </c>
      <c r="R1621" s="100">
        <f t="shared" si="308"/>
        <v>7434.3280059966964</v>
      </c>
      <c r="S1621" s="100">
        <f t="shared" si="309"/>
        <v>6828.4539755149326</v>
      </c>
      <c r="T1621" s="100">
        <f t="shared" si="310"/>
        <v>6271.9567468794312</v>
      </c>
      <c r="U1621" s="100">
        <f t="shared" si="311"/>
        <v>5760.8122681620607</v>
      </c>
    </row>
    <row r="1622" spans="1:21" x14ac:dyDescent="0.25">
      <c r="A1622" s="4">
        <v>4304751727</v>
      </c>
      <c r="B1622" s="5">
        <v>264</v>
      </c>
      <c r="C1622" s="5">
        <v>3384</v>
      </c>
      <c r="D1622" s="5" t="s">
        <v>1</v>
      </c>
      <c r="E1622" s="5" t="s">
        <v>7</v>
      </c>
      <c r="F1622" s="5">
        <v>40.156260000000003</v>
      </c>
      <c r="G1622" s="6">
        <v>-109.785659999999</v>
      </c>
      <c r="H1622" s="4">
        <f t="shared" si="300"/>
        <v>3384</v>
      </c>
      <c r="I1622" s="5">
        <v>365</v>
      </c>
      <c r="J1622" s="5">
        <f t="shared" si="301"/>
        <v>730</v>
      </c>
      <c r="K1622" s="5">
        <f t="shared" si="302"/>
        <v>1095</v>
      </c>
      <c r="L1622" s="5">
        <f t="shared" si="303"/>
        <v>1460</v>
      </c>
      <c r="M1622" s="5">
        <f t="shared" si="304"/>
        <v>1825</v>
      </c>
      <c r="N1622" s="5">
        <f t="shared" si="305"/>
        <v>2190</v>
      </c>
      <c r="O1622" s="1">
        <v>2.3290384453705478E-4</v>
      </c>
      <c r="P1622" s="9">
        <f t="shared" si="306"/>
        <v>3108.2147888152786</v>
      </c>
      <c r="Q1622" s="100">
        <f t="shared" si="307"/>
        <v>2854.9051930880637</v>
      </c>
      <c r="R1622" s="100">
        <f t="shared" si="308"/>
        <v>2622.2395218149695</v>
      </c>
      <c r="S1622" s="100">
        <f t="shared" si="309"/>
        <v>2408.5353609696199</v>
      </c>
      <c r="T1622" s="100">
        <f t="shared" si="310"/>
        <v>2212.2474079049402</v>
      </c>
      <c r="U1622" s="100">
        <f t="shared" si="311"/>
        <v>2031.9562972128845</v>
      </c>
    </row>
    <row r="1623" spans="1:21" x14ac:dyDescent="0.25">
      <c r="A1623" s="4">
        <v>4304751728</v>
      </c>
      <c r="B1623" s="5">
        <v>334</v>
      </c>
      <c r="C1623" s="5">
        <v>11479</v>
      </c>
      <c r="D1623" s="5" t="s">
        <v>1</v>
      </c>
      <c r="E1623" s="5" t="s">
        <v>7</v>
      </c>
      <c r="F1623" s="5">
        <v>40.151490000000003</v>
      </c>
      <c r="G1623" s="6">
        <v>-109.80979000000001</v>
      </c>
      <c r="H1623" s="4">
        <f t="shared" si="300"/>
        <v>11479</v>
      </c>
      <c r="I1623" s="5">
        <v>365</v>
      </c>
      <c r="J1623" s="5">
        <f t="shared" si="301"/>
        <v>730</v>
      </c>
      <c r="K1623" s="5">
        <f t="shared" si="302"/>
        <v>1095</v>
      </c>
      <c r="L1623" s="5">
        <f t="shared" si="303"/>
        <v>1460</v>
      </c>
      <c r="M1623" s="5">
        <f t="shared" si="304"/>
        <v>1825</v>
      </c>
      <c r="N1623" s="5">
        <f t="shared" si="305"/>
        <v>2190</v>
      </c>
      <c r="O1623" s="1">
        <v>2.3290384453705478E-4</v>
      </c>
      <c r="P1623" s="9">
        <f t="shared" si="306"/>
        <v>10543.498097166248</v>
      </c>
      <c r="Q1623" s="100">
        <f t="shared" si="307"/>
        <v>9684.236616861077</v>
      </c>
      <c r="R1623" s="100">
        <f t="shared" si="308"/>
        <v>8895.0022077169142</v>
      </c>
      <c r="S1623" s="100">
        <f t="shared" si="309"/>
        <v>8170.0878866933408</v>
      </c>
      <c r="T1623" s="100">
        <f t="shared" si="310"/>
        <v>7504.2517716728153</v>
      </c>
      <c r="U1623" s="100">
        <f t="shared" si="311"/>
        <v>6892.6791772182924</v>
      </c>
    </row>
    <row r="1624" spans="1:21" x14ac:dyDescent="0.25">
      <c r="A1624" s="4">
        <v>4304751729</v>
      </c>
      <c r="B1624" s="5">
        <v>302</v>
      </c>
      <c r="C1624" s="5">
        <v>12194</v>
      </c>
      <c r="D1624" s="5" t="s">
        <v>1</v>
      </c>
      <c r="E1624" s="5" t="s">
        <v>7</v>
      </c>
      <c r="F1624" s="5">
        <v>40.147860000000001</v>
      </c>
      <c r="G1624" s="6">
        <v>-109.80506</v>
      </c>
      <c r="H1624" s="4">
        <f t="shared" si="300"/>
        <v>12194</v>
      </c>
      <c r="I1624" s="5">
        <v>365</v>
      </c>
      <c r="J1624" s="5">
        <f t="shared" si="301"/>
        <v>730</v>
      </c>
      <c r="K1624" s="5">
        <f t="shared" si="302"/>
        <v>1095</v>
      </c>
      <c r="L1624" s="5">
        <f t="shared" si="303"/>
        <v>1460</v>
      </c>
      <c r="M1624" s="5">
        <f t="shared" si="304"/>
        <v>1825</v>
      </c>
      <c r="N1624" s="5">
        <f t="shared" si="305"/>
        <v>2190</v>
      </c>
      <c r="O1624" s="1">
        <v>2.3290384453705478E-4</v>
      </c>
      <c r="P1624" s="9">
        <f t="shared" si="306"/>
        <v>11200.22787671794</v>
      </c>
      <c r="Q1624" s="100">
        <f t="shared" si="307"/>
        <v>10287.445013154802</v>
      </c>
      <c r="R1624" s="100">
        <f t="shared" si="308"/>
        <v>9449.0510428521684</v>
      </c>
      <c r="S1624" s="100">
        <f t="shared" si="309"/>
        <v>8678.983508174806</v>
      </c>
      <c r="T1624" s="100">
        <f t="shared" si="310"/>
        <v>7971.6740224565128</v>
      </c>
      <c r="U1624" s="100">
        <f t="shared" si="311"/>
        <v>7322.0080047913461</v>
      </c>
    </row>
    <row r="1625" spans="1:21" x14ac:dyDescent="0.25">
      <c r="A1625" s="4">
        <v>4304751730</v>
      </c>
      <c r="B1625" s="5">
        <v>303</v>
      </c>
      <c r="C1625" s="5">
        <v>18209</v>
      </c>
      <c r="D1625" s="5" t="s">
        <v>1</v>
      </c>
      <c r="E1625" s="5" t="s">
        <v>7</v>
      </c>
      <c r="F1625" s="5">
        <v>40.1554</v>
      </c>
      <c r="G1625" s="6">
        <v>-109.79564000000001</v>
      </c>
      <c r="H1625" s="4">
        <f t="shared" si="300"/>
        <v>18209</v>
      </c>
      <c r="I1625" s="5">
        <v>365</v>
      </c>
      <c r="J1625" s="5">
        <f t="shared" si="301"/>
        <v>730</v>
      </c>
      <c r="K1625" s="5">
        <f t="shared" si="302"/>
        <v>1095</v>
      </c>
      <c r="L1625" s="5">
        <f t="shared" si="303"/>
        <v>1460</v>
      </c>
      <c r="M1625" s="5">
        <f t="shared" si="304"/>
        <v>1825</v>
      </c>
      <c r="N1625" s="5">
        <f t="shared" si="305"/>
        <v>2190</v>
      </c>
      <c r="O1625" s="1">
        <v>2.3290384453705478E-4</v>
      </c>
      <c r="P1625" s="9">
        <f t="shared" si="306"/>
        <v>16725.024553645806</v>
      </c>
      <c r="Q1625" s="100">
        <f t="shared" si="307"/>
        <v>15361.988374982431</v>
      </c>
      <c r="R1625" s="100">
        <f t="shared" si="308"/>
        <v>14110.035299269735</v>
      </c>
      <c r="S1625" s="100">
        <f t="shared" si="309"/>
        <v>12960.112407770628</v>
      </c>
      <c r="T1625" s="100">
        <f t="shared" si="310"/>
        <v>11903.904565762723</v>
      </c>
      <c r="U1625" s="100">
        <f t="shared" si="311"/>
        <v>10933.774295493326</v>
      </c>
    </row>
    <row r="1626" spans="1:21" x14ac:dyDescent="0.25">
      <c r="A1626" s="4">
        <v>4304751732</v>
      </c>
      <c r="B1626" s="5">
        <v>272</v>
      </c>
      <c r="C1626" s="5">
        <v>8630</v>
      </c>
      <c r="D1626" s="5" t="s">
        <v>1</v>
      </c>
      <c r="E1626" s="5" t="s">
        <v>7</v>
      </c>
      <c r="F1626" s="5">
        <v>40.14432</v>
      </c>
      <c r="G1626" s="6">
        <v>-109.80032</v>
      </c>
      <c r="H1626" s="4">
        <f t="shared" si="300"/>
        <v>8630</v>
      </c>
      <c r="I1626" s="5">
        <v>365</v>
      </c>
      <c r="J1626" s="5">
        <f t="shared" si="301"/>
        <v>730</v>
      </c>
      <c r="K1626" s="5">
        <f t="shared" si="302"/>
        <v>1095</v>
      </c>
      <c r="L1626" s="5">
        <f t="shared" si="303"/>
        <v>1460</v>
      </c>
      <c r="M1626" s="5">
        <f t="shared" si="304"/>
        <v>1825</v>
      </c>
      <c r="N1626" s="5">
        <f t="shared" si="305"/>
        <v>2190</v>
      </c>
      <c r="O1626" s="1">
        <v>2.3290384453705478E-4</v>
      </c>
      <c r="P1626" s="9">
        <f t="shared" si="306"/>
        <v>7926.6825140295077</v>
      </c>
      <c r="Q1626" s="100">
        <f t="shared" si="307"/>
        <v>7280.6831608599259</v>
      </c>
      <c r="R1626" s="100">
        <f t="shared" si="308"/>
        <v>6687.3306954087438</v>
      </c>
      <c r="S1626" s="100">
        <f t="shared" si="309"/>
        <v>6142.3345641748874</v>
      </c>
      <c r="T1626" s="100">
        <f t="shared" si="310"/>
        <v>5641.7538800885441</v>
      </c>
      <c r="U1626" s="100">
        <f t="shared" si="311"/>
        <v>5181.9689258118187</v>
      </c>
    </row>
    <row r="1627" spans="1:21" x14ac:dyDescent="0.25">
      <c r="A1627" s="4">
        <v>4304751733</v>
      </c>
      <c r="B1627" s="5">
        <v>291</v>
      </c>
      <c r="C1627" s="5">
        <v>4033</v>
      </c>
      <c r="D1627" s="5" t="s">
        <v>1</v>
      </c>
      <c r="E1627" s="5" t="s">
        <v>7</v>
      </c>
      <c r="F1627" s="5">
        <v>40.151470000000003</v>
      </c>
      <c r="G1627" s="6">
        <v>-109.81921</v>
      </c>
      <c r="H1627" s="4">
        <f t="shared" si="300"/>
        <v>4033</v>
      </c>
      <c r="I1627" s="5">
        <v>365</v>
      </c>
      <c r="J1627" s="5">
        <f t="shared" si="301"/>
        <v>730</v>
      </c>
      <c r="K1627" s="5">
        <f t="shared" si="302"/>
        <v>1095</v>
      </c>
      <c r="L1627" s="5">
        <f t="shared" si="303"/>
        <v>1460</v>
      </c>
      <c r="M1627" s="5">
        <f t="shared" si="304"/>
        <v>1825</v>
      </c>
      <c r="N1627" s="5">
        <f t="shared" si="305"/>
        <v>2190</v>
      </c>
      <c r="O1627" s="1">
        <v>2.3290384453705478E-4</v>
      </c>
      <c r="P1627" s="9">
        <f t="shared" si="306"/>
        <v>3704.3233579468138</v>
      </c>
      <c r="Q1627" s="100">
        <f t="shared" si="307"/>
        <v>3402.4328143392909</v>
      </c>
      <c r="R1627" s="100">
        <f t="shared" si="308"/>
        <v>3125.1453875531242</v>
      </c>
      <c r="S1627" s="100">
        <f t="shared" si="309"/>
        <v>2870.4560020066419</v>
      </c>
      <c r="T1627" s="100">
        <f t="shared" si="310"/>
        <v>2636.5229893855271</v>
      </c>
      <c r="U1627" s="100">
        <f t="shared" si="311"/>
        <v>2421.654771471502</v>
      </c>
    </row>
    <row r="1628" spans="1:21" x14ac:dyDescent="0.25">
      <c r="A1628" s="4">
        <v>4304751734</v>
      </c>
      <c r="B1628" s="5">
        <v>271</v>
      </c>
      <c r="C1628" s="5">
        <v>7725</v>
      </c>
      <c r="D1628" s="5" t="s">
        <v>1</v>
      </c>
      <c r="E1628" s="5" t="s">
        <v>7</v>
      </c>
      <c r="F1628" s="5">
        <v>40.144759999999899</v>
      </c>
      <c r="G1628" s="6">
        <v>-109.78993</v>
      </c>
      <c r="H1628" s="4">
        <f t="shared" si="300"/>
        <v>7725</v>
      </c>
      <c r="I1628" s="5">
        <v>365</v>
      </c>
      <c r="J1628" s="5">
        <f t="shared" si="301"/>
        <v>730</v>
      </c>
      <c r="K1628" s="5">
        <f t="shared" si="302"/>
        <v>1095</v>
      </c>
      <c r="L1628" s="5">
        <f t="shared" si="303"/>
        <v>1460</v>
      </c>
      <c r="M1628" s="5">
        <f t="shared" si="304"/>
        <v>1825</v>
      </c>
      <c r="N1628" s="5">
        <f t="shared" si="305"/>
        <v>2190</v>
      </c>
      <c r="O1628" s="1">
        <v>2.3290384453705478E-4</v>
      </c>
      <c r="P1628" s="9">
        <f t="shared" si="306"/>
        <v>7095.4371287228214</v>
      </c>
      <c r="Q1628" s="100">
        <f t="shared" si="307"/>
        <v>6517.1816242923442</v>
      </c>
      <c r="R1628" s="100">
        <f t="shared" si="308"/>
        <v>5986.0520998878965</v>
      </c>
      <c r="S1628" s="100">
        <f t="shared" si="309"/>
        <v>5498.2079383836626</v>
      </c>
      <c r="T1628" s="100">
        <f t="shared" si="310"/>
        <v>5050.1215207049827</v>
      </c>
      <c r="U1628" s="100">
        <f t="shared" si="311"/>
        <v>4638.5527174850868</v>
      </c>
    </row>
    <row r="1629" spans="1:21" x14ac:dyDescent="0.25">
      <c r="A1629" s="4">
        <v>4304751735</v>
      </c>
      <c r="B1629" s="5">
        <v>272</v>
      </c>
      <c r="C1629" s="5">
        <v>6625</v>
      </c>
      <c r="D1629" s="5" t="s">
        <v>1</v>
      </c>
      <c r="E1629" s="5" t="s">
        <v>7</v>
      </c>
      <c r="F1629" s="5">
        <v>40.1387</v>
      </c>
      <c r="G1629" s="6">
        <v>-109.793719999999</v>
      </c>
      <c r="H1629" s="4">
        <f t="shared" si="300"/>
        <v>6625</v>
      </c>
      <c r="I1629" s="5">
        <v>365</v>
      </c>
      <c r="J1629" s="5">
        <f t="shared" si="301"/>
        <v>730</v>
      </c>
      <c r="K1629" s="5">
        <f t="shared" si="302"/>
        <v>1095</v>
      </c>
      <c r="L1629" s="5">
        <f t="shared" si="303"/>
        <v>1460</v>
      </c>
      <c r="M1629" s="5">
        <f t="shared" si="304"/>
        <v>1825</v>
      </c>
      <c r="N1629" s="5">
        <f t="shared" si="305"/>
        <v>2190</v>
      </c>
      <c r="O1629" s="1">
        <v>2.3290384453705478E-4</v>
      </c>
      <c r="P1629" s="9">
        <f t="shared" si="306"/>
        <v>6085.0836217202186</v>
      </c>
      <c r="Q1629" s="100">
        <f t="shared" si="307"/>
        <v>5589.1687069173822</v>
      </c>
      <c r="R1629" s="100">
        <f t="shared" si="308"/>
        <v>5133.6692766028882</v>
      </c>
      <c r="S1629" s="100">
        <f t="shared" si="309"/>
        <v>4715.2915976429467</v>
      </c>
      <c r="T1629" s="100">
        <f t="shared" si="310"/>
        <v>4331.010365653141</v>
      </c>
      <c r="U1629" s="100">
        <f t="shared" si="311"/>
        <v>3978.0468289111586</v>
      </c>
    </row>
    <row r="1630" spans="1:21" x14ac:dyDescent="0.25">
      <c r="A1630" s="4">
        <v>4304751736</v>
      </c>
      <c r="B1630" s="5">
        <v>243</v>
      </c>
      <c r="C1630" s="5">
        <v>9434</v>
      </c>
      <c r="D1630" s="5" t="s">
        <v>1</v>
      </c>
      <c r="E1630" s="5" t="s">
        <v>7</v>
      </c>
      <c r="F1630" s="5">
        <v>40.139049999999898</v>
      </c>
      <c r="G1630" s="6">
        <v>-109.78501</v>
      </c>
      <c r="H1630" s="4">
        <f t="shared" si="300"/>
        <v>9434</v>
      </c>
      <c r="I1630" s="5">
        <v>365</v>
      </c>
      <c r="J1630" s="5">
        <f t="shared" si="301"/>
        <v>730</v>
      </c>
      <c r="K1630" s="5">
        <f t="shared" si="302"/>
        <v>1095</v>
      </c>
      <c r="L1630" s="5">
        <f t="shared" si="303"/>
        <v>1460</v>
      </c>
      <c r="M1630" s="5">
        <f t="shared" si="304"/>
        <v>1825</v>
      </c>
      <c r="N1630" s="5">
        <f t="shared" si="305"/>
        <v>2190</v>
      </c>
      <c r="O1630" s="1">
        <v>2.3290384453705478E-4</v>
      </c>
      <c r="P1630" s="9">
        <f t="shared" si="306"/>
        <v>8665.159077329592</v>
      </c>
      <c r="Q1630" s="100">
        <f t="shared" si="307"/>
        <v>7958.9762386503526</v>
      </c>
      <c r="R1630" s="100">
        <f t="shared" si="308"/>
        <v>7310.3450498825132</v>
      </c>
      <c r="S1630" s="100">
        <f t="shared" si="309"/>
        <v>6714.5752350435559</v>
      </c>
      <c r="T1630" s="100">
        <f t="shared" si="310"/>
        <v>6167.3587606900719</v>
      </c>
      <c r="U1630" s="100">
        <f t="shared" si="311"/>
        <v>5664.7386843694894</v>
      </c>
    </row>
    <row r="1631" spans="1:21" x14ac:dyDescent="0.25">
      <c r="A1631" s="4">
        <v>4304751737</v>
      </c>
      <c r="B1631" s="5">
        <v>238</v>
      </c>
      <c r="C1631" s="5">
        <v>6186</v>
      </c>
      <c r="D1631" s="5" t="s">
        <v>1</v>
      </c>
      <c r="E1631" s="5" t="s">
        <v>7</v>
      </c>
      <c r="F1631" s="5">
        <v>40.134230000000002</v>
      </c>
      <c r="G1631" s="6">
        <v>-109.79894</v>
      </c>
      <c r="H1631" s="4">
        <f t="shared" si="300"/>
        <v>6186</v>
      </c>
      <c r="I1631" s="5">
        <v>365</v>
      </c>
      <c r="J1631" s="5">
        <f t="shared" si="301"/>
        <v>730</v>
      </c>
      <c r="K1631" s="5">
        <f t="shared" si="302"/>
        <v>1095</v>
      </c>
      <c r="L1631" s="5">
        <f t="shared" si="303"/>
        <v>1460</v>
      </c>
      <c r="M1631" s="5">
        <f t="shared" si="304"/>
        <v>1825</v>
      </c>
      <c r="N1631" s="5">
        <f t="shared" si="305"/>
        <v>2190</v>
      </c>
      <c r="O1631" s="1">
        <v>2.3290384453705478E-4</v>
      </c>
      <c r="P1631" s="9">
        <f t="shared" si="306"/>
        <v>5681.8607221073617</v>
      </c>
      <c r="Q1631" s="100">
        <f t="shared" si="307"/>
        <v>5218.8071880741018</v>
      </c>
      <c r="R1631" s="100">
        <f t="shared" si="308"/>
        <v>4793.4910407645984</v>
      </c>
      <c r="S1631" s="100">
        <f t="shared" si="309"/>
        <v>4402.8368034746063</v>
      </c>
      <c r="T1631" s="100">
        <f t="shared" si="310"/>
        <v>4044.0196410460871</v>
      </c>
      <c r="U1631" s="100">
        <f t="shared" si="311"/>
        <v>3714.4449333802909</v>
      </c>
    </row>
    <row r="1632" spans="1:21" x14ac:dyDescent="0.25">
      <c r="A1632" s="4">
        <v>4304751738</v>
      </c>
      <c r="B1632" s="5">
        <v>234</v>
      </c>
      <c r="C1632" s="5">
        <v>10658</v>
      </c>
      <c r="D1632" s="5" t="s">
        <v>1</v>
      </c>
      <c r="E1632" s="5" t="s">
        <v>7</v>
      </c>
      <c r="F1632" s="5">
        <v>40.13091</v>
      </c>
      <c r="G1632" s="6">
        <v>-109.7894</v>
      </c>
      <c r="H1632" s="4">
        <f t="shared" si="300"/>
        <v>10658</v>
      </c>
      <c r="I1632" s="5">
        <v>365</v>
      </c>
      <c r="J1632" s="5">
        <f t="shared" si="301"/>
        <v>730</v>
      </c>
      <c r="K1632" s="5">
        <f t="shared" si="302"/>
        <v>1095</v>
      </c>
      <c r="L1632" s="5">
        <f t="shared" si="303"/>
        <v>1460</v>
      </c>
      <c r="M1632" s="5">
        <f t="shared" si="304"/>
        <v>1825</v>
      </c>
      <c r="N1632" s="5">
        <f t="shared" si="305"/>
        <v>2190</v>
      </c>
      <c r="O1632" s="1">
        <v>2.3290384453705478E-4</v>
      </c>
      <c r="P1632" s="9">
        <f t="shared" si="306"/>
        <v>9789.4069796670319</v>
      </c>
      <c r="Q1632" s="100">
        <f t="shared" si="307"/>
        <v>8991.6015212566726</v>
      </c>
      <c r="R1632" s="100">
        <f t="shared" si="308"/>
        <v>8258.8146641560124</v>
      </c>
      <c r="S1632" s="100">
        <f t="shared" si="309"/>
        <v>7585.7475996495887</v>
      </c>
      <c r="T1632" s="100">
        <f t="shared" si="310"/>
        <v>6967.5333550386677</v>
      </c>
      <c r="U1632" s="100">
        <f t="shared" si="311"/>
        <v>6399.7016003826602</v>
      </c>
    </row>
    <row r="1633" spans="1:21" x14ac:dyDescent="0.25">
      <c r="A1633" s="4">
        <v>4304751746</v>
      </c>
      <c r="B1633" s="5">
        <v>212</v>
      </c>
      <c r="C1633" s="5">
        <v>3486</v>
      </c>
      <c r="D1633" s="5" t="s">
        <v>1</v>
      </c>
      <c r="E1633" s="5" t="s">
        <v>7</v>
      </c>
      <c r="F1633" s="5">
        <v>40.144280000000002</v>
      </c>
      <c r="G1633" s="6">
        <v>-109.81912</v>
      </c>
      <c r="H1633" s="4">
        <f t="shared" si="300"/>
        <v>3486</v>
      </c>
      <c r="I1633" s="5">
        <v>365</v>
      </c>
      <c r="J1633" s="5">
        <f t="shared" si="301"/>
        <v>730</v>
      </c>
      <c r="K1633" s="5">
        <f t="shared" si="302"/>
        <v>1095</v>
      </c>
      <c r="L1633" s="5">
        <f t="shared" si="303"/>
        <v>1460</v>
      </c>
      <c r="M1633" s="5">
        <f t="shared" si="304"/>
        <v>1825</v>
      </c>
      <c r="N1633" s="5">
        <f t="shared" si="305"/>
        <v>2190</v>
      </c>
      <c r="O1633" s="1">
        <v>2.3290384453705478E-4</v>
      </c>
      <c r="P1633" s="9">
        <f t="shared" si="306"/>
        <v>3201.9021140100654</v>
      </c>
      <c r="Q1633" s="100">
        <f t="shared" si="307"/>
        <v>2940.9572999719235</v>
      </c>
      <c r="R1633" s="100">
        <f t="shared" si="308"/>
        <v>2701.2786563377613</v>
      </c>
      <c r="S1633" s="100">
        <f t="shared" si="309"/>
        <v>2481.1330580201225</v>
      </c>
      <c r="T1633" s="100">
        <f t="shared" si="310"/>
        <v>2278.9286241006562</v>
      </c>
      <c r="U1633" s="100">
        <f t="shared" si="311"/>
        <v>2093.2032068806488</v>
      </c>
    </row>
    <row r="1634" spans="1:21" x14ac:dyDescent="0.25">
      <c r="A1634" s="4">
        <v>4304751747</v>
      </c>
      <c r="B1634" s="5">
        <v>354</v>
      </c>
      <c r="C1634" s="5">
        <v>13316</v>
      </c>
      <c r="D1634" s="5" t="s">
        <v>1</v>
      </c>
      <c r="E1634" s="5" t="s">
        <v>7</v>
      </c>
      <c r="F1634" s="5">
        <v>40.158679999999897</v>
      </c>
      <c r="G1634" s="6">
        <v>-109.96539</v>
      </c>
      <c r="H1634" s="4">
        <f t="shared" si="300"/>
        <v>13316</v>
      </c>
      <c r="I1634" s="5">
        <v>365</v>
      </c>
      <c r="J1634" s="5">
        <f t="shared" si="301"/>
        <v>730</v>
      </c>
      <c r="K1634" s="5">
        <f t="shared" si="302"/>
        <v>1095</v>
      </c>
      <c r="L1634" s="5">
        <f t="shared" si="303"/>
        <v>1460</v>
      </c>
      <c r="M1634" s="5">
        <f t="shared" si="304"/>
        <v>1825</v>
      </c>
      <c r="N1634" s="5">
        <f t="shared" si="305"/>
        <v>2190</v>
      </c>
      <c r="O1634" s="1">
        <v>2.3290384453705478E-4</v>
      </c>
      <c r="P1634" s="9">
        <f t="shared" si="306"/>
        <v>12230.788453860594</v>
      </c>
      <c r="Q1634" s="100">
        <f t="shared" si="307"/>
        <v>11234.018188877262</v>
      </c>
      <c r="R1634" s="100">
        <f t="shared" si="308"/>
        <v>10318.481522602877</v>
      </c>
      <c r="S1634" s="100">
        <f t="shared" si="309"/>
        <v>9477.5581757303353</v>
      </c>
      <c r="T1634" s="100">
        <f t="shared" si="310"/>
        <v>8705.1674006093908</v>
      </c>
      <c r="U1634" s="100">
        <f t="shared" si="311"/>
        <v>7995.7240111367528</v>
      </c>
    </row>
    <row r="1635" spans="1:21" x14ac:dyDescent="0.25">
      <c r="A1635" s="4">
        <v>4304751750</v>
      </c>
      <c r="B1635" s="5">
        <v>100</v>
      </c>
      <c r="C1635" s="5">
        <v>9950</v>
      </c>
      <c r="D1635" s="5" t="s">
        <v>1</v>
      </c>
      <c r="E1635" s="5" t="s">
        <v>7</v>
      </c>
      <c r="F1635" s="5">
        <v>40.165889999999898</v>
      </c>
      <c r="G1635" s="6">
        <v>-109.88544</v>
      </c>
      <c r="H1635" s="4">
        <f t="shared" si="300"/>
        <v>9950</v>
      </c>
      <c r="I1635" s="5">
        <v>365</v>
      </c>
      <c r="J1635" s="5">
        <f t="shared" si="301"/>
        <v>730</v>
      </c>
      <c r="K1635" s="5">
        <f t="shared" si="302"/>
        <v>1095</v>
      </c>
      <c r="L1635" s="5">
        <f t="shared" si="303"/>
        <v>1460</v>
      </c>
      <c r="M1635" s="5">
        <f t="shared" si="304"/>
        <v>1825</v>
      </c>
      <c r="N1635" s="5">
        <f t="shared" si="305"/>
        <v>2190</v>
      </c>
      <c r="O1635" s="1">
        <v>2.3290384453705478E-4</v>
      </c>
      <c r="P1635" s="9">
        <f t="shared" si="306"/>
        <v>9139.1067224326307</v>
      </c>
      <c r="Q1635" s="100">
        <f t="shared" si="307"/>
        <v>8394.2986617098795</v>
      </c>
      <c r="R1635" s="100">
        <f t="shared" si="308"/>
        <v>7710.1900833507534</v>
      </c>
      <c r="S1635" s="100">
        <f t="shared" si="309"/>
        <v>7081.8341730637458</v>
      </c>
      <c r="T1635" s="100">
        <f t="shared" si="310"/>
        <v>6504.6872661507541</v>
      </c>
      <c r="U1635" s="100">
        <f t="shared" si="311"/>
        <v>5974.5759921005319</v>
      </c>
    </row>
    <row r="1636" spans="1:21" x14ac:dyDescent="0.25">
      <c r="A1636" s="4">
        <v>4304751754</v>
      </c>
      <c r="B1636" s="5">
        <v>323</v>
      </c>
      <c r="C1636" s="5">
        <v>9490</v>
      </c>
      <c r="D1636" s="5" t="s">
        <v>1</v>
      </c>
      <c r="E1636" s="5" t="s">
        <v>7</v>
      </c>
      <c r="F1636" s="5">
        <v>40.173189999999899</v>
      </c>
      <c r="G1636" s="6">
        <v>-109.85744</v>
      </c>
      <c r="H1636" s="4">
        <f t="shared" si="300"/>
        <v>9490</v>
      </c>
      <c r="I1636" s="5">
        <v>365</v>
      </c>
      <c r="J1636" s="5">
        <f t="shared" si="301"/>
        <v>730</v>
      </c>
      <c r="K1636" s="5">
        <f t="shared" si="302"/>
        <v>1095</v>
      </c>
      <c r="L1636" s="5">
        <f t="shared" si="303"/>
        <v>1460</v>
      </c>
      <c r="M1636" s="5">
        <f t="shared" si="304"/>
        <v>1825</v>
      </c>
      <c r="N1636" s="5">
        <f t="shared" si="305"/>
        <v>2190</v>
      </c>
      <c r="O1636" s="1">
        <v>2.3290384453705478E-4</v>
      </c>
      <c r="P1636" s="9">
        <f t="shared" si="306"/>
        <v>8716.5952558679055</v>
      </c>
      <c r="Q1636" s="100">
        <f t="shared" si="307"/>
        <v>8006.2205326258045</v>
      </c>
      <c r="R1636" s="100">
        <f t="shared" si="308"/>
        <v>7353.7390845224772</v>
      </c>
      <c r="S1636" s="100">
        <f t="shared" si="309"/>
        <v>6754.4327942085374</v>
      </c>
      <c r="T1636" s="100">
        <f t="shared" si="310"/>
        <v>6203.9680558563477</v>
      </c>
      <c r="U1636" s="100">
        <f t="shared" si="311"/>
        <v>5698.3644386968899</v>
      </c>
    </row>
    <row r="1637" spans="1:21" x14ac:dyDescent="0.25">
      <c r="A1637" s="4">
        <v>4304751755</v>
      </c>
      <c r="B1637" s="5">
        <v>328</v>
      </c>
      <c r="C1637" s="5">
        <v>18644</v>
      </c>
      <c r="D1637" s="5" t="s">
        <v>1</v>
      </c>
      <c r="E1637" s="5" t="s">
        <v>7</v>
      </c>
      <c r="F1637" s="5">
        <v>40.191319999999898</v>
      </c>
      <c r="G1637" s="6">
        <v>-109.84298</v>
      </c>
      <c r="H1637" s="4">
        <f t="shared" si="300"/>
        <v>18644</v>
      </c>
      <c r="I1637" s="5">
        <v>365</v>
      </c>
      <c r="J1637" s="5">
        <f t="shared" si="301"/>
        <v>730</v>
      </c>
      <c r="K1637" s="5">
        <f t="shared" si="302"/>
        <v>1095</v>
      </c>
      <c r="L1637" s="5">
        <f t="shared" si="303"/>
        <v>1460</v>
      </c>
      <c r="M1637" s="5">
        <f t="shared" si="304"/>
        <v>1825</v>
      </c>
      <c r="N1637" s="5">
        <f t="shared" si="305"/>
        <v>2190</v>
      </c>
      <c r="O1637" s="1">
        <v>2.3290384453705478E-4</v>
      </c>
      <c r="P1637" s="9">
        <f t="shared" si="306"/>
        <v>17124.573440505927</v>
      </c>
      <c r="Q1637" s="100">
        <f t="shared" si="307"/>
        <v>15728.975301398894</v>
      </c>
      <c r="R1637" s="100">
        <f t="shared" si="308"/>
        <v>14447.11396120517</v>
      </c>
      <c r="S1637" s="100">
        <f t="shared" si="309"/>
        <v>13269.720233427184</v>
      </c>
      <c r="T1637" s="100">
        <f t="shared" si="310"/>
        <v>12188.280340715042</v>
      </c>
      <c r="U1637" s="100">
        <f t="shared" si="311"/>
        <v>11194.974351429379</v>
      </c>
    </row>
    <row r="1638" spans="1:21" x14ac:dyDescent="0.25">
      <c r="A1638" s="4">
        <v>4304751756</v>
      </c>
      <c r="B1638" s="5">
        <v>182</v>
      </c>
      <c r="C1638" s="5">
        <v>16060</v>
      </c>
      <c r="D1638" s="5" t="s">
        <v>1</v>
      </c>
      <c r="E1638" s="5" t="s">
        <v>7</v>
      </c>
      <c r="F1638" s="5">
        <v>40.184060000000002</v>
      </c>
      <c r="G1638" s="6">
        <v>-109.86166</v>
      </c>
      <c r="H1638" s="4">
        <f t="shared" si="300"/>
        <v>16060</v>
      </c>
      <c r="I1638" s="5">
        <v>365</v>
      </c>
      <c r="J1638" s="5">
        <f t="shared" si="301"/>
        <v>730</v>
      </c>
      <c r="K1638" s="5">
        <f t="shared" si="302"/>
        <v>1095</v>
      </c>
      <c r="L1638" s="5">
        <f t="shared" si="303"/>
        <v>1460</v>
      </c>
      <c r="M1638" s="5">
        <f t="shared" si="304"/>
        <v>1825</v>
      </c>
      <c r="N1638" s="5">
        <f t="shared" si="305"/>
        <v>2190</v>
      </c>
      <c r="O1638" s="1">
        <v>2.3290384453705478E-4</v>
      </c>
      <c r="P1638" s="9">
        <f t="shared" si="306"/>
        <v>14751.161202237994</v>
      </c>
      <c r="Q1638" s="100">
        <f t="shared" si="307"/>
        <v>13548.988593674439</v>
      </c>
      <c r="R1638" s="100">
        <f t="shared" si="308"/>
        <v>12444.789219961114</v>
      </c>
      <c r="S1638" s="100">
        <f t="shared" si="309"/>
        <v>11430.578574814448</v>
      </c>
      <c r="T1638" s="100">
        <f t="shared" si="310"/>
        <v>10499.022863756896</v>
      </c>
      <c r="U1638" s="100">
        <f t="shared" si="311"/>
        <v>9643.3859731793509</v>
      </c>
    </row>
    <row r="1639" spans="1:21" x14ac:dyDescent="0.25">
      <c r="A1639" s="4">
        <v>4304751874</v>
      </c>
      <c r="B1639" s="5">
        <v>204</v>
      </c>
      <c r="C1639" s="5">
        <v>5458</v>
      </c>
      <c r="D1639" s="5" t="s">
        <v>1</v>
      </c>
      <c r="E1639" s="5" t="s">
        <v>7</v>
      </c>
      <c r="F1639" s="5">
        <v>40.194870000000002</v>
      </c>
      <c r="G1639" s="6">
        <v>-109.85253</v>
      </c>
      <c r="H1639" s="4">
        <f t="shared" si="300"/>
        <v>5458</v>
      </c>
      <c r="I1639" s="5">
        <v>365</v>
      </c>
      <c r="J1639" s="5">
        <f t="shared" si="301"/>
        <v>730</v>
      </c>
      <c r="K1639" s="5">
        <f t="shared" si="302"/>
        <v>1095</v>
      </c>
      <c r="L1639" s="5">
        <f t="shared" si="303"/>
        <v>1460</v>
      </c>
      <c r="M1639" s="5">
        <f t="shared" si="304"/>
        <v>1825</v>
      </c>
      <c r="N1639" s="5">
        <f t="shared" si="305"/>
        <v>2190</v>
      </c>
      <c r="O1639" s="1">
        <v>2.3290384453705478E-4</v>
      </c>
      <c r="P1639" s="9">
        <f t="shared" si="306"/>
        <v>5013.1904011092765</v>
      </c>
      <c r="Q1639" s="100">
        <f t="shared" si="307"/>
        <v>4604.6313663932187</v>
      </c>
      <c r="R1639" s="100">
        <f t="shared" si="308"/>
        <v>4229.3685904450667</v>
      </c>
      <c r="S1639" s="100">
        <f t="shared" si="309"/>
        <v>3884.6885343298418</v>
      </c>
      <c r="T1639" s="100">
        <f t="shared" si="310"/>
        <v>3568.0988038845044</v>
      </c>
      <c r="U1639" s="100">
        <f t="shared" si="311"/>
        <v>3277.3101271240907</v>
      </c>
    </row>
    <row r="1640" spans="1:21" x14ac:dyDescent="0.25">
      <c r="A1640" s="4">
        <v>4304751875</v>
      </c>
      <c r="B1640" s="5">
        <v>211</v>
      </c>
      <c r="C1640" s="5">
        <v>19611</v>
      </c>
      <c r="D1640" s="5" t="s">
        <v>1</v>
      </c>
      <c r="E1640" s="5" t="s">
        <v>7</v>
      </c>
      <c r="F1640" s="5">
        <v>40.191310000000001</v>
      </c>
      <c r="G1640" s="6">
        <v>-109.8477</v>
      </c>
      <c r="H1640" s="4">
        <f t="shared" si="300"/>
        <v>19611</v>
      </c>
      <c r="I1640" s="5">
        <v>365</v>
      </c>
      <c r="J1640" s="5">
        <f t="shared" si="301"/>
        <v>730</v>
      </c>
      <c r="K1640" s="5">
        <f t="shared" si="302"/>
        <v>1095</v>
      </c>
      <c r="L1640" s="5">
        <f t="shared" si="303"/>
        <v>1460</v>
      </c>
      <c r="M1640" s="5">
        <f t="shared" si="304"/>
        <v>1825</v>
      </c>
      <c r="N1640" s="5">
        <f t="shared" si="305"/>
        <v>2190</v>
      </c>
      <c r="O1640" s="1">
        <v>2.3290384453705478E-4</v>
      </c>
      <c r="P1640" s="9">
        <f t="shared" si="306"/>
        <v>18012.766023480031</v>
      </c>
      <c r="Q1640" s="100">
        <f t="shared" si="307"/>
        <v>16544.783020582156</v>
      </c>
      <c r="R1640" s="100">
        <f t="shared" si="308"/>
        <v>15196.435952220263</v>
      </c>
      <c r="S1640" s="100">
        <f t="shared" si="309"/>
        <v>13957.974871151067</v>
      </c>
      <c r="T1640" s="100">
        <f t="shared" si="310"/>
        <v>12820.44441974698</v>
      </c>
      <c r="U1640" s="100">
        <f t="shared" si="311"/>
        <v>11775.619073475733</v>
      </c>
    </row>
    <row r="1641" spans="1:21" x14ac:dyDescent="0.25">
      <c r="A1641" s="4">
        <v>4304751887</v>
      </c>
      <c r="B1641" s="5">
        <v>235</v>
      </c>
      <c r="C1641" s="5">
        <v>27293</v>
      </c>
      <c r="D1641" s="5" t="s">
        <v>1</v>
      </c>
      <c r="E1641" s="5" t="s">
        <v>7</v>
      </c>
      <c r="F1641" s="5">
        <v>40.187649999999898</v>
      </c>
      <c r="G1641" s="6">
        <v>-109.85729000000001</v>
      </c>
      <c r="H1641" s="4">
        <f t="shared" si="300"/>
        <v>27293</v>
      </c>
      <c r="I1641" s="5">
        <v>365</v>
      </c>
      <c r="J1641" s="5">
        <f t="shared" si="301"/>
        <v>730</v>
      </c>
      <c r="K1641" s="5">
        <f t="shared" si="302"/>
        <v>1095</v>
      </c>
      <c r="L1641" s="5">
        <f t="shared" si="303"/>
        <v>1460</v>
      </c>
      <c r="M1641" s="5">
        <f t="shared" si="304"/>
        <v>1825</v>
      </c>
      <c r="N1641" s="5">
        <f t="shared" si="305"/>
        <v>2190</v>
      </c>
      <c r="O1641" s="1">
        <v>2.3290384453705478E-4</v>
      </c>
      <c r="P1641" s="9">
        <f t="shared" si="306"/>
        <v>25068.707515110935</v>
      </c>
      <c r="Q1641" s="100">
        <f t="shared" si="307"/>
        <v>23025.687776286206</v>
      </c>
      <c r="R1641" s="100">
        <f t="shared" si="308"/>
        <v>21149.167632652472</v>
      </c>
      <c r="S1641" s="100">
        <f t="shared" si="309"/>
        <v>19425.577898033047</v>
      </c>
      <c r="T1641" s="100">
        <f t="shared" si="310"/>
        <v>17842.455231663571</v>
      </c>
      <c r="U1641" s="100">
        <f t="shared" si="311"/>
        <v>16388.352015316566</v>
      </c>
    </row>
    <row r="1642" spans="1:21" x14ac:dyDescent="0.25">
      <c r="A1642" s="4">
        <v>4304751888</v>
      </c>
      <c r="B1642" s="5">
        <v>239</v>
      </c>
      <c r="C1642" s="5">
        <v>26112</v>
      </c>
      <c r="D1642" s="5" t="s">
        <v>1</v>
      </c>
      <c r="E1642" s="5" t="s">
        <v>7</v>
      </c>
      <c r="F1642" s="5">
        <v>40.18768</v>
      </c>
      <c r="G1642" s="6">
        <v>-109.8477</v>
      </c>
      <c r="H1642" s="4">
        <f t="shared" si="300"/>
        <v>26112</v>
      </c>
      <c r="I1642" s="5">
        <v>365</v>
      </c>
      <c r="J1642" s="5">
        <f t="shared" si="301"/>
        <v>730</v>
      </c>
      <c r="K1642" s="5">
        <f t="shared" si="302"/>
        <v>1095</v>
      </c>
      <c r="L1642" s="5">
        <f t="shared" si="303"/>
        <v>1460</v>
      </c>
      <c r="M1642" s="5">
        <f t="shared" si="304"/>
        <v>1825</v>
      </c>
      <c r="N1642" s="5">
        <f t="shared" si="305"/>
        <v>2190</v>
      </c>
      <c r="O1642" s="1">
        <v>2.3290384453705478E-4</v>
      </c>
      <c r="P1642" s="9">
        <f t="shared" si="306"/>
        <v>23983.955249865412</v>
      </c>
      <c r="Q1642" s="100">
        <f t="shared" si="307"/>
        <v>22029.33936226818</v>
      </c>
      <c r="R1642" s="100">
        <f t="shared" si="308"/>
        <v>20234.01843783466</v>
      </c>
      <c r="S1642" s="100">
        <f t="shared" si="309"/>
        <v>18585.010444928699</v>
      </c>
      <c r="T1642" s="100">
        <f t="shared" si="310"/>
        <v>17070.391346103366</v>
      </c>
      <c r="U1642" s="100">
        <f t="shared" si="311"/>
        <v>15679.208874947648</v>
      </c>
    </row>
    <row r="1643" spans="1:21" x14ac:dyDescent="0.25">
      <c r="A1643" s="4">
        <v>4304751891</v>
      </c>
      <c r="B1643" s="5">
        <v>273</v>
      </c>
      <c r="C1643" s="5">
        <v>11126</v>
      </c>
      <c r="D1643" s="5" t="s">
        <v>1</v>
      </c>
      <c r="E1643" s="5" t="s">
        <v>7</v>
      </c>
      <c r="F1643" s="5">
        <v>40.1912799999999</v>
      </c>
      <c r="G1643" s="6">
        <v>-109.85728</v>
      </c>
      <c r="H1643" s="4">
        <f t="shared" si="300"/>
        <v>11126</v>
      </c>
      <c r="I1643" s="5">
        <v>365</v>
      </c>
      <c r="J1643" s="5">
        <f t="shared" si="301"/>
        <v>730</v>
      </c>
      <c r="K1643" s="5">
        <f t="shared" si="302"/>
        <v>1095</v>
      </c>
      <c r="L1643" s="5">
        <f t="shared" si="303"/>
        <v>1460</v>
      </c>
      <c r="M1643" s="5">
        <f t="shared" si="304"/>
        <v>1825</v>
      </c>
      <c r="N1643" s="5">
        <f t="shared" si="305"/>
        <v>2190</v>
      </c>
      <c r="O1643" s="1">
        <v>2.3290384453705478E-4</v>
      </c>
      <c r="P1643" s="9">
        <f t="shared" si="306"/>
        <v>10219.266471737232</v>
      </c>
      <c r="Q1643" s="100">
        <f t="shared" si="307"/>
        <v>9386.4288351943833</v>
      </c>
      <c r="R1643" s="100">
        <f t="shared" si="308"/>
        <v>8621.4648107899975</v>
      </c>
      <c r="S1643" s="100">
        <f t="shared" si="309"/>
        <v>7918.8429155283657</v>
      </c>
      <c r="T1643" s="100">
        <f t="shared" si="310"/>
        <v>7273.4824646425423</v>
      </c>
      <c r="U1643" s="100">
        <f t="shared" si="311"/>
        <v>6680.7168329759315</v>
      </c>
    </row>
    <row r="1644" spans="1:21" x14ac:dyDescent="0.25">
      <c r="A1644" s="4">
        <v>4304751895</v>
      </c>
      <c r="B1644" s="5">
        <v>257</v>
      </c>
      <c r="C1644" s="5">
        <v>8356</v>
      </c>
      <c r="D1644" s="5" t="s">
        <v>1</v>
      </c>
      <c r="E1644" s="5" t="s">
        <v>7</v>
      </c>
      <c r="F1644" s="5">
        <v>40.184089999999898</v>
      </c>
      <c r="G1644" s="6">
        <v>-109.83826000000001</v>
      </c>
      <c r="H1644" s="4">
        <f t="shared" si="300"/>
        <v>8356</v>
      </c>
      <c r="I1644" s="5">
        <v>365</v>
      </c>
      <c r="J1644" s="5">
        <f t="shared" si="301"/>
        <v>730</v>
      </c>
      <c r="K1644" s="5">
        <f t="shared" si="302"/>
        <v>1095</v>
      </c>
      <c r="L1644" s="5">
        <f t="shared" si="303"/>
        <v>1460</v>
      </c>
      <c r="M1644" s="5">
        <f t="shared" si="304"/>
        <v>1825</v>
      </c>
      <c r="N1644" s="5">
        <f t="shared" si="305"/>
        <v>2190</v>
      </c>
      <c r="O1644" s="1">
        <v>2.3290384453705478E-4</v>
      </c>
      <c r="P1644" s="9">
        <f t="shared" si="306"/>
        <v>7675.0126404670409</v>
      </c>
      <c r="Q1644" s="100">
        <f t="shared" si="307"/>
        <v>7049.5235796228899</v>
      </c>
      <c r="R1644" s="100">
        <f t="shared" si="308"/>
        <v>6475.0098830632051</v>
      </c>
      <c r="S1644" s="100">
        <f t="shared" si="309"/>
        <v>5947.3172211176543</v>
      </c>
      <c r="T1644" s="100">
        <f t="shared" si="310"/>
        <v>5462.6298287392665</v>
      </c>
      <c r="U1644" s="100">
        <f t="shared" si="311"/>
        <v>5017.4429135670398</v>
      </c>
    </row>
    <row r="1645" spans="1:21" x14ac:dyDescent="0.25">
      <c r="A1645" s="4">
        <v>4304751897</v>
      </c>
      <c r="B1645" s="5">
        <v>299</v>
      </c>
      <c r="C1645" s="5">
        <v>23933</v>
      </c>
      <c r="D1645" s="5" t="s">
        <v>1</v>
      </c>
      <c r="E1645" s="5" t="s">
        <v>7</v>
      </c>
      <c r="F1645" s="5">
        <v>40.180410000000002</v>
      </c>
      <c r="G1645" s="6">
        <v>-109.83351</v>
      </c>
      <c r="H1645" s="4">
        <f t="shared" si="300"/>
        <v>23933</v>
      </c>
      <c r="I1645" s="5">
        <v>365</v>
      </c>
      <c r="J1645" s="5">
        <f t="shared" si="301"/>
        <v>730</v>
      </c>
      <c r="K1645" s="5">
        <f t="shared" si="302"/>
        <v>1095</v>
      </c>
      <c r="L1645" s="5">
        <f t="shared" si="303"/>
        <v>1460</v>
      </c>
      <c r="M1645" s="5">
        <f t="shared" si="304"/>
        <v>1825</v>
      </c>
      <c r="N1645" s="5">
        <f t="shared" si="305"/>
        <v>2190</v>
      </c>
      <c r="O1645" s="1">
        <v>2.3290384453705478E-4</v>
      </c>
      <c r="P1645" s="9">
        <f t="shared" si="306"/>
        <v>21982.536802812076</v>
      </c>
      <c r="Q1645" s="100">
        <f t="shared" si="307"/>
        <v>20191.030137759051</v>
      </c>
      <c r="R1645" s="100">
        <f t="shared" si="308"/>
        <v>18545.525554254629</v>
      </c>
      <c r="S1645" s="100">
        <f t="shared" si="309"/>
        <v>17034.124348134133</v>
      </c>
      <c r="T1645" s="100">
        <f t="shared" si="310"/>
        <v>15645.897521687037</v>
      </c>
      <c r="U1645" s="100">
        <f t="shared" si="311"/>
        <v>14370.806755672567</v>
      </c>
    </row>
    <row r="1646" spans="1:21" x14ac:dyDescent="0.25">
      <c r="A1646" s="4">
        <v>4304751898</v>
      </c>
      <c r="B1646" s="5">
        <v>151</v>
      </c>
      <c r="C1646" s="5">
        <v>4075</v>
      </c>
      <c r="D1646" s="5" t="s">
        <v>1</v>
      </c>
      <c r="E1646" s="5" t="s">
        <v>7</v>
      </c>
      <c r="F1646" s="5">
        <v>40.184109999999897</v>
      </c>
      <c r="G1646" s="6">
        <v>-109.828639999999</v>
      </c>
      <c r="H1646" s="4">
        <f t="shared" si="300"/>
        <v>4075</v>
      </c>
      <c r="I1646" s="5">
        <v>365</v>
      </c>
      <c r="J1646" s="5">
        <f t="shared" si="301"/>
        <v>730</v>
      </c>
      <c r="K1646" s="5">
        <f t="shared" si="302"/>
        <v>1095</v>
      </c>
      <c r="L1646" s="5">
        <f t="shared" si="303"/>
        <v>1460</v>
      </c>
      <c r="M1646" s="5">
        <f t="shared" si="304"/>
        <v>1825</v>
      </c>
      <c r="N1646" s="5">
        <f t="shared" si="305"/>
        <v>2190</v>
      </c>
      <c r="O1646" s="1">
        <v>2.3290384453705478E-4</v>
      </c>
      <c r="P1646" s="9">
        <f t="shared" si="306"/>
        <v>3742.9004918505498</v>
      </c>
      <c r="Q1646" s="100">
        <f t="shared" si="307"/>
        <v>3437.8660348208805</v>
      </c>
      <c r="R1646" s="100">
        <f t="shared" si="308"/>
        <v>3157.6909135330975</v>
      </c>
      <c r="S1646" s="100">
        <f t="shared" si="309"/>
        <v>2900.3491713803783</v>
      </c>
      <c r="T1646" s="100">
        <f t="shared" si="310"/>
        <v>2663.9799607602336</v>
      </c>
      <c r="U1646" s="100">
        <f t="shared" si="311"/>
        <v>2446.874087217052</v>
      </c>
    </row>
    <row r="1647" spans="1:21" x14ac:dyDescent="0.25">
      <c r="A1647" s="4">
        <v>4304751917</v>
      </c>
      <c r="B1647" s="5">
        <v>206</v>
      </c>
      <c r="C1647" s="5">
        <v>18084</v>
      </c>
      <c r="D1647" s="5" t="s">
        <v>1</v>
      </c>
      <c r="E1647" s="5" t="s">
        <v>7</v>
      </c>
      <c r="F1647" s="5">
        <v>40.198500000000003</v>
      </c>
      <c r="G1647" s="6">
        <v>-109.852549999999</v>
      </c>
      <c r="H1647" s="4">
        <f t="shared" si="300"/>
        <v>18084</v>
      </c>
      <c r="I1647" s="5">
        <v>365</v>
      </c>
      <c r="J1647" s="5">
        <f t="shared" si="301"/>
        <v>730</v>
      </c>
      <c r="K1647" s="5">
        <f t="shared" si="302"/>
        <v>1095</v>
      </c>
      <c r="L1647" s="5">
        <f t="shared" si="303"/>
        <v>1460</v>
      </c>
      <c r="M1647" s="5">
        <f t="shared" si="304"/>
        <v>1825</v>
      </c>
      <c r="N1647" s="5">
        <f t="shared" si="305"/>
        <v>2190</v>
      </c>
      <c r="O1647" s="1">
        <v>2.3290384453705478E-4</v>
      </c>
      <c r="P1647" s="9">
        <f t="shared" si="306"/>
        <v>16610.211655122785</v>
      </c>
      <c r="Q1647" s="100">
        <f t="shared" si="307"/>
        <v>15256.532361644367</v>
      </c>
      <c r="R1647" s="100">
        <f t="shared" si="308"/>
        <v>14013.17361480553</v>
      </c>
      <c r="S1647" s="100">
        <f t="shared" si="309"/>
        <v>12871.144641777366</v>
      </c>
      <c r="T1647" s="100">
        <f t="shared" si="310"/>
        <v>11822.187389052286</v>
      </c>
      <c r="U1647" s="100">
        <f t="shared" si="311"/>
        <v>10858.716808155379</v>
      </c>
    </row>
    <row r="1648" spans="1:21" x14ac:dyDescent="0.25">
      <c r="A1648" s="4">
        <v>4304751918</v>
      </c>
      <c r="B1648" s="5">
        <v>212</v>
      </c>
      <c r="C1648" s="5">
        <v>13971</v>
      </c>
      <c r="D1648" s="5" t="s">
        <v>1</v>
      </c>
      <c r="E1648" s="5" t="s">
        <v>7</v>
      </c>
      <c r="F1648" s="5">
        <v>40.20214</v>
      </c>
      <c r="G1648" s="6">
        <v>-109.856219999999</v>
      </c>
      <c r="H1648" s="4">
        <f t="shared" si="300"/>
        <v>13971</v>
      </c>
      <c r="I1648" s="5">
        <v>365</v>
      </c>
      <c r="J1648" s="5">
        <f t="shared" si="301"/>
        <v>730</v>
      </c>
      <c r="K1648" s="5">
        <f t="shared" si="302"/>
        <v>1095</v>
      </c>
      <c r="L1648" s="5">
        <f t="shared" si="303"/>
        <v>1460</v>
      </c>
      <c r="M1648" s="5">
        <f t="shared" si="304"/>
        <v>1825</v>
      </c>
      <c r="N1648" s="5">
        <f t="shared" si="305"/>
        <v>2190</v>
      </c>
      <c r="O1648" s="1">
        <v>2.3290384453705478E-4</v>
      </c>
      <c r="P1648" s="9">
        <f t="shared" si="306"/>
        <v>12832.408042121235</v>
      </c>
      <c r="Q1648" s="100">
        <f t="shared" si="307"/>
        <v>11786.607698768716</v>
      </c>
      <c r="R1648" s="100">
        <f t="shared" si="308"/>
        <v>10826.036749195313</v>
      </c>
      <c r="S1648" s="100">
        <f t="shared" si="309"/>
        <v>9943.7492695350356</v>
      </c>
      <c r="T1648" s="100">
        <f t="shared" si="310"/>
        <v>9133.3654065720802</v>
      </c>
      <c r="U1648" s="100">
        <f t="shared" si="311"/>
        <v>8389.0252447875919</v>
      </c>
    </row>
    <row r="1649" spans="1:21" x14ac:dyDescent="0.25">
      <c r="A1649" s="4">
        <v>4304751920</v>
      </c>
      <c r="B1649" s="5">
        <v>209</v>
      </c>
      <c r="C1649" s="5">
        <v>20379</v>
      </c>
      <c r="D1649" s="5" t="s">
        <v>1</v>
      </c>
      <c r="E1649" s="5" t="s">
        <v>7</v>
      </c>
      <c r="F1649" s="5">
        <v>40.202199999999898</v>
      </c>
      <c r="G1649" s="6">
        <v>-109.83821</v>
      </c>
      <c r="H1649" s="4">
        <f t="shared" si="300"/>
        <v>20379</v>
      </c>
      <c r="I1649" s="5">
        <v>365</v>
      </c>
      <c r="J1649" s="5">
        <f t="shared" si="301"/>
        <v>730</v>
      </c>
      <c r="K1649" s="5">
        <f t="shared" si="302"/>
        <v>1095</v>
      </c>
      <c r="L1649" s="5">
        <f t="shared" si="303"/>
        <v>1460</v>
      </c>
      <c r="M1649" s="5">
        <f t="shared" si="304"/>
        <v>1825</v>
      </c>
      <c r="N1649" s="5">
        <f t="shared" si="305"/>
        <v>2190</v>
      </c>
      <c r="O1649" s="1">
        <v>2.3290384453705478E-4</v>
      </c>
      <c r="P1649" s="9">
        <f t="shared" si="306"/>
        <v>18718.176472005485</v>
      </c>
      <c r="Q1649" s="100">
        <f t="shared" si="307"/>
        <v>17192.70476653122</v>
      </c>
      <c r="R1649" s="100">
        <f t="shared" si="308"/>
        <v>15791.554141568342</v>
      </c>
      <c r="S1649" s="100">
        <f t="shared" si="309"/>
        <v>14504.592825413676</v>
      </c>
      <c r="T1649" s="100">
        <f t="shared" si="310"/>
        <v>13322.514753455902</v>
      </c>
      <c r="U1649" s="100">
        <f t="shared" si="311"/>
        <v>12236.772275680076</v>
      </c>
    </row>
    <row r="1650" spans="1:21" x14ac:dyDescent="0.25">
      <c r="A1650" s="4">
        <v>4304751998</v>
      </c>
      <c r="B1650" s="5">
        <v>304</v>
      </c>
      <c r="C1650" s="5">
        <v>13174</v>
      </c>
      <c r="D1650" s="5" t="s">
        <v>1</v>
      </c>
      <c r="E1650" s="5" t="s">
        <v>7</v>
      </c>
      <c r="F1650" s="5">
        <v>40.1405999999999</v>
      </c>
      <c r="G1650" s="6">
        <v>-109.81439</v>
      </c>
      <c r="H1650" s="4">
        <f t="shared" si="300"/>
        <v>13174</v>
      </c>
      <c r="I1650" s="5">
        <v>365</v>
      </c>
      <c r="J1650" s="5">
        <f t="shared" si="301"/>
        <v>730</v>
      </c>
      <c r="K1650" s="5">
        <f t="shared" si="302"/>
        <v>1095</v>
      </c>
      <c r="L1650" s="5">
        <f t="shared" si="303"/>
        <v>1460</v>
      </c>
      <c r="M1650" s="5">
        <f t="shared" si="304"/>
        <v>1825</v>
      </c>
      <c r="N1650" s="5">
        <f t="shared" si="305"/>
        <v>2190</v>
      </c>
      <c r="O1650" s="1">
        <v>2.3290384453705478E-4</v>
      </c>
      <c r="P1650" s="9">
        <f t="shared" si="306"/>
        <v>12100.361001138439</v>
      </c>
      <c r="Q1650" s="100">
        <f t="shared" si="307"/>
        <v>11114.220157725222</v>
      </c>
      <c r="R1650" s="100">
        <f t="shared" si="308"/>
        <v>10208.446649051541</v>
      </c>
      <c r="S1650" s="100">
        <f t="shared" si="309"/>
        <v>9376.4907935619885</v>
      </c>
      <c r="T1650" s="100">
        <f t="shared" si="310"/>
        <v>8612.3366878663364</v>
      </c>
      <c r="U1650" s="100">
        <f t="shared" si="311"/>
        <v>7910.4587055208458</v>
      </c>
    </row>
    <row r="1651" spans="1:21" x14ac:dyDescent="0.25">
      <c r="A1651" s="4">
        <v>4304751999</v>
      </c>
      <c r="B1651" s="5">
        <v>269</v>
      </c>
      <c r="C1651" s="5">
        <v>4192</v>
      </c>
      <c r="D1651" s="5" t="s">
        <v>1</v>
      </c>
      <c r="E1651" s="5" t="s">
        <v>7</v>
      </c>
      <c r="F1651" s="5">
        <v>40.140079999999898</v>
      </c>
      <c r="G1651" s="6">
        <v>-109.81944</v>
      </c>
      <c r="H1651" s="4">
        <f t="shared" si="300"/>
        <v>4192</v>
      </c>
      <c r="I1651" s="5">
        <v>365</v>
      </c>
      <c r="J1651" s="5">
        <f t="shared" si="301"/>
        <v>730</v>
      </c>
      <c r="K1651" s="5">
        <f t="shared" si="302"/>
        <v>1095</v>
      </c>
      <c r="L1651" s="5">
        <f t="shared" si="303"/>
        <v>1460</v>
      </c>
      <c r="M1651" s="5">
        <f t="shared" si="304"/>
        <v>1825</v>
      </c>
      <c r="N1651" s="5">
        <f t="shared" si="305"/>
        <v>2190</v>
      </c>
      <c r="O1651" s="1">
        <v>2.3290384453705478E-4</v>
      </c>
      <c r="P1651" s="9">
        <f t="shared" si="306"/>
        <v>3850.3653648680993</v>
      </c>
      <c r="Q1651" s="100">
        <f t="shared" si="307"/>
        <v>3536.5728633053081</v>
      </c>
      <c r="R1651" s="100">
        <f t="shared" si="308"/>
        <v>3248.3534501915938</v>
      </c>
      <c r="S1651" s="100">
        <f t="shared" si="309"/>
        <v>2983.6230003500727</v>
      </c>
      <c r="T1651" s="100">
        <f t="shared" si="310"/>
        <v>2740.4672381612022</v>
      </c>
      <c r="U1651" s="100">
        <f t="shared" si="311"/>
        <v>2517.12789536537</v>
      </c>
    </row>
    <row r="1652" spans="1:21" x14ac:dyDescent="0.25">
      <c r="A1652" s="4">
        <v>4304752000</v>
      </c>
      <c r="B1652" s="5">
        <v>273</v>
      </c>
      <c r="C1652" s="5">
        <v>9619</v>
      </c>
      <c r="D1652" s="5" t="s">
        <v>1</v>
      </c>
      <c r="E1652" s="5" t="s">
        <v>7</v>
      </c>
      <c r="F1652" s="5">
        <v>40.136989999999898</v>
      </c>
      <c r="G1652" s="6">
        <v>-109.80934000000001</v>
      </c>
      <c r="H1652" s="4">
        <f t="shared" si="300"/>
        <v>9619</v>
      </c>
      <c r="I1652" s="5">
        <v>365</v>
      </c>
      <c r="J1652" s="5">
        <f t="shared" si="301"/>
        <v>730</v>
      </c>
      <c r="K1652" s="5">
        <f t="shared" si="302"/>
        <v>1095</v>
      </c>
      <c r="L1652" s="5">
        <f t="shared" si="303"/>
        <v>1460</v>
      </c>
      <c r="M1652" s="5">
        <f t="shared" si="304"/>
        <v>1825</v>
      </c>
      <c r="N1652" s="5">
        <f t="shared" si="305"/>
        <v>2190</v>
      </c>
      <c r="O1652" s="1">
        <v>2.3290384453705478E-4</v>
      </c>
      <c r="P1652" s="9">
        <f t="shared" si="306"/>
        <v>8835.0821671436661</v>
      </c>
      <c r="Q1652" s="100">
        <f t="shared" si="307"/>
        <v>8115.0511383906869</v>
      </c>
      <c r="R1652" s="100">
        <f t="shared" si="308"/>
        <v>7453.7003428895368</v>
      </c>
      <c r="S1652" s="100">
        <f t="shared" si="309"/>
        <v>6846.2475287135858</v>
      </c>
      <c r="T1652" s="100">
        <f t="shared" si="310"/>
        <v>6288.3001822215183</v>
      </c>
      <c r="U1652" s="100">
        <f t="shared" si="311"/>
        <v>5775.8237656296506</v>
      </c>
    </row>
    <row r="1653" spans="1:21" x14ac:dyDescent="0.25">
      <c r="A1653" s="4">
        <v>4304752001</v>
      </c>
      <c r="B1653" s="5">
        <v>264</v>
      </c>
      <c r="C1653" s="5">
        <v>1538</v>
      </c>
      <c r="D1653" s="5" t="s">
        <v>1</v>
      </c>
      <c r="E1653" s="5" t="s">
        <v>7</v>
      </c>
      <c r="F1653" s="5">
        <v>40.140610000000002</v>
      </c>
      <c r="G1653" s="6">
        <v>-109.80489</v>
      </c>
      <c r="H1653" s="4">
        <f t="shared" si="300"/>
        <v>1538</v>
      </c>
      <c r="I1653" s="5">
        <v>365</v>
      </c>
      <c r="J1653" s="5">
        <f t="shared" si="301"/>
        <v>730</v>
      </c>
      <c r="K1653" s="5">
        <f t="shared" si="302"/>
        <v>1095</v>
      </c>
      <c r="L1653" s="5">
        <f t="shared" si="303"/>
        <v>1460</v>
      </c>
      <c r="M1653" s="5">
        <f t="shared" si="304"/>
        <v>1825</v>
      </c>
      <c r="N1653" s="5">
        <f t="shared" si="305"/>
        <v>2190</v>
      </c>
      <c r="O1653" s="1">
        <v>2.3290384453705478E-4</v>
      </c>
      <c r="P1653" s="9">
        <f t="shared" si="306"/>
        <v>1412.657903427275</v>
      </c>
      <c r="Q1653" s="100">
        <f t="shared" si="307"/>
        <v>1297.5307881115373</v>
      </c>
      <c r="R1653" s="100">
        <f t="shared" si="308"/>
        <v>1191.7861656475839</v>
      </c>
      <c r="S1653" s="100">
        <f t="shared" si="309"/>
        <v>1094.6593927811098</v>
      </c>
      <c r="T1653" s="100">
        <f t="shared" si="310"/>
        <v>1005.4481422452121</v>
      </c>
      <c r="U1653" s="100">
        <f t="shared" si="311"/>
        <v>923.50732420609233</v>
      </c>
    </row>
    <row r="1654" spans="1:21" x14ac:dyDescent="0.25">
      <c r="A1654" s="4">
        <v>4304752002</v>
      </c>
      <c r="B1654" s="5">
        <v>269</v>
      </c>
      <c r="C1654" s="5">
        <v>5927</v>
      </c>
      <c r="D1654" s="5" t="s">
        <v>1</v>
      </c>
      <c r="E1654" s="5" t="s">
        <v>7</v>
      </c>
      <c r="F1654" s="5">
        <v>40.155099999999898</v>
      </c>
      <c r="G1654" s="6">
        <v>-109.814539999999</v>
      </c>
      <c r="H1654" s="4">
        <f t="shared" si="300"/>
        <v>5927</v>
      </c>
      <c r="I1654" s="5">
        <v>365</v>
      </c>
      <c r="J1654" s="5">
        <f t="shared" si="301"/>
        <v>730</v>
      </c>
      <c r="K1654" s="5">
        <f t="shared" si="302"/>
        <v>1095</v>
      </c>
      <c r="L1654" s="5">
        <f t="shared" si="303"/>
        <v>1460</v>
      </c>
      <c r="M1654" s="5">
        <f t="shared" si="304"/>
        <v>1825</v>
      </c>
      <c r="N1654" s="5">
        <f t="shared" si="305"/>
        <v>2190</v>
      </c>
      <c r="O1654" s="1">
        <v>2.3290384453705478E-4</v>
      </c>
      <c r="P1654" s="9">
        <f t="shared" si="306"/>
        <v>5443.968396367658</v>
      </c>
      <c r="Q1654" s="100">
        <f t="shared" si="307"/>
        <v>5000.3023284376341</v>
      </c>
      <c r="R1654" s="100">
        <f t="shared" si="308"/>
        <v>4592.7936305547655</v>
      </c>
      <c r="S1654" s="100">
        <f t="shared" si="309"/>
        <v>4218.4955923365651</v>
      </c>
      <c r="T1654" s="100">
        <f t="shared" si="310"/>
        <v>3874.7016509020627</v>
      </c>
      <c r="U1654" s="100">
        <f t="shared" si="311"/>
        <v>3558.9258196160658</v>
      </c>
    </row>
    <row r="1655" spans="1:21" x14ac:dyDescent="0.25">
      <c r="A1655" s="4">
        <v>4304752003</v>
      </c>
      <c r="B1655" s="5">
        <v>243</v>
      </c>
      <c r="C1655" s="5">
        <v>24247</v>
      </c>
      <c r="D1655" s="5" t="s">
        <v>1</v>
      </c>
      <c r="E1655" s="5" t="s">
        <v>7</v>
      </c>
      <c r="F1655" s="5">
        <v>40.133589999999899</v>
      </c>
      <c r="G1655" s="6">
        <v>-109.81439</v>
      </c>
      <c r="H1655" s="4">
        <f t="shared" si="300"/>
        <v>24247</v>
      </c>
      <c r="I1655" s="5">
        <v>365</v>
      </c>
      <c r="J1655" s="5">
        <f t="shared" si="301"/>
        <v>730</v>
      </c>
      <c r="K1655" s="5">
        <f t="shared" si="302"/>
        <v>1095</v>
      </c>
      <c r="L1655" s="5">
        <f t="shared" si="303"/>
        <v>1460</v>
      </c>
      <c r="M1655" s="5">
        <f t="shared" si="304"/>
        <v>1825</v>
      </c>
      <c r="N1655" s="5">
        <f t="shared" si="305"/>
        <v>2190</v>
      </c>
      <c r="O1655" s="1">
        <v>2.3290384453705478E-4</v>
      </c>
      <c r="P1655" s="9">
        <f t="shared" si="306"/>
        <v>22270.946803901908</v>
      </c>
      <c r="Q1655" s="100">
        <f t="shared" si="307"/>
        <v>20455.935643264267</v>
      </c>
      <c r="R1655" s="100">
        <f t="shared" si="308"/>
        <v>18788.842105628715</v>
      </c>
      <c r="S1655" s="100">
        <f t="shared" si="309"/>
        <v>17257.611376309211</v>
      </c>
      <c r="T1655" s="100">
        <f t="shared" si="310"/>
        <v>15851.171069583654</v>
      </c>
      <c r="U1655" s="100">
        <f t="shared" si="311"/>
        <v>14559.351163865487</v>
      </c>
    </row>
    <row r="1656" spans="1:21" x14ac:dyDescent="0.25">
      <c r="A1656" s="4">
        <v>4304752004</v>
      </c>
      <c r="B1656" s="5">
        <v>243</v>
      </c>
      <c r="C1656" s="5">
        <v>18191</v>
      </c>
      <c r="D1656" s="5" t="s">
        <v>1</v>
      </c>
      <c r="E1656" s="5" t="s">
        <v>7</v>
      </c>
      <c r="F1656" s="5">
        <v>40.1333699999999</v>
      </c>
      <c r="G1656" s="6">
        <v>-109.819109999999</v>
      </c>
      <c r="H1656" s="4">
        <f t="shared" si="300"/>
        <v>18191</v>
      </c>
      <c r="I1656" s="5">
        <v>365</v>
      </c>
      <c r="J1656" s="5">
        <f t="shared" si="301"/>
        <v>730</v>
      </c>
      <c r="K1656" s="5">
        <f t="shared" si="302"/>
        <v>1095</v>
      </c>
      <c r="L1656" s="5">
        <f t="shared" si="303"/>
        <v>1460</v>
      </c>
      <c r="M1656" s="5">
        <f t="shared" si="304"/>
        <v>1825</v>
      </c>
      <c r="N1656" s="5">
        <f t="shared" si="305"/>
        <v>2190</v>
      </c>
      <c r="O1656" s="1">
        <v>2.3290384453705478E-4</v>
      </c>
      <c r="P1656" s="9">
        <f t="shared" si="306"/>
        <v>16708.491496258492</v>
      </c>
      <c r="Q1656" s="100">
        <f t="shared" si="307"/>
        <v>15346.802709061751</v>
      </c>
      <c r="R1656" s="100">
        <f t="shared" si="308"/>
        <v>14096.08721670689</v>
      </c>
      <c r="S1656" s="100">
        <f t="shared" si="309"/>
        <v>12947.301049467598</v>
      </c>
      <c r="T1656" s="100">
        <f t="shared" si="310"/>
        <v>11892.13729231642</v>
      </c>
      <c r="U1656" s="100">
        <f t="shared" si="311"/>
        <v>10922.966017316661</v>
      </c>
    </row>
    <row r="1657" spans="1:21" x14ac:dyDescent="0.25">
      <c r="A1657" s="4">
        <v>4304752008</v>
      </c>
      <c r="B1657" s="5">
        <v>61</v>
      </c>
      <c r="C1657" s="5">
        <v>821</v>
      </c>
      <c r="D1657" s="5" t="s">
        <v>1</v>
      </c>
      <c r="E1657" s="5" t="s">
        <v>7</v>
      </c>
      <c r="F1657" s="5">
        <v>40.148119999999899</v>
      </c>
      <c r="G1657" s="6">
        <v>-109.79562</v>
      </c>
      <c r="H1657" s="4">
        <f t="shared" si="300"/>
        <v>821</v>
      </c>
      <c r="I1657" s="5">
        <v>365</v>
      </c>
      <c r="J1657" s="5">
        <f t="shared" si="301"/>
        <v>730</v>
      </c>
      <c r="K1657" s="5">
        <f t="shared" si="302"/>
        <v>1095</v>
      </c>
      <c r="L1657" s="5">
        <f t="shared" si="303"/>
        <v>1460</v>
      </c>
      <c r="M1657" s="5">
        <f t="shared" si="304"/>
        <v>1825</v>
      </c>
      <c r="N1657" s="5">
        <f t="shared" si="305"/>
        <v>2190</v>
      </c>
      <c r="O1657" s="1">
        <v>2.3290384453705478E-4</v>
      </c>
      <c r="P1657" s="9">
        <f t="shared" si="306"/>
        <v>754.09111749921499</v>
      </c>
      <c r="Q1657" s="100">
        <f t="shared" si="307"/>
        <v>692.63509560440309</v>
      </c>
      <c r="R1657" s="100">
        <f t="shared" si="308"/>
        <v>636.1875435609013</v>
      </c>
      <c r="S1657" s="100">
        <f t="shared" si="309"/>
        <v>584.34028704375237</v>
      </c>
      <c r="T1657" s="100">
        <f t="shared" si="310"/>
        <v>536.71841663414773</v>
      </c>
      <c r="U1657" s="100">
        <f t="shared" si="311"/>
        <v>492.97757683563185</v>
      </c>
    </row>
    <row r="1658" spans="1:21" x14ac:dyDescent="0.25">
      <c r="A1658" s="4">
        <v>4304752009</v>
      </c>
      <c r="B1658" s="5">
        <v>61</v>
      </c>
      <c r="C1658" s="5">
        <v>2452</v>
      </c>
      <c r="D1658" s="5" t="s">
        <v>1</v>
      </c>
      <c r="E1658" s="5" t="s">
        <v>7</v>
      </c>
      <c r="F1658" s="5">
        <v>40.147939999999899</v>
      </c>
      <c r="G1658" s="6">
        <v>-109.81447</v>
      </c>
      <c r="H1658" s="4">
        <f t="shared" si="300"/>
        <v>2452</v>
      </c>
      <c r="I1658" s="5">
        <v>365</v>
      </c>
      <c r="J1658" s="5">
        <f t="shared" si="301"/>
        <v>730</v>
      </c>
      <c r="K1658" s="5">
        <f t="shared" si="302"/>
        <v>1095</v>
      </c>
      <c r="L1658" s="5">
        <f t="shared" si="303"/>
        <v>1460</v>
      </c>
      <c r="M1658" s="5">
        <f t="shared" si="304"/>
        <v>1825</v>
      </c>
      <c r="N1658" s="5">
        <f t="shared" si="305"/>
        <v>2190</v>
      </c>
      <c r="O1658" s="1">
        <v>2.3290384453705478E-4</v>
      </c>
      <c r="P1658" s="9">
        <f t="shared" si="306"/>
        <v>2252.1698174276189</v>
      </c>
      <c r="Q1658" s="100">
        <f t="shared" si="307"/>
        <v>2068.6251576394598</v>
      </c>
      <c r="R1658" s="100">
        <f t="shared" si="308"/>
        <v>1900.0388024498538</v>
      </c>
      <c r="S1658" s="100">
        <f t="shared" si="309"/>
        <v>1745.1916977238498</v>
      </c>
      <c r="T1658" s="100">
        <f t="shared" si="310"/>
        <v>1602.9641383519247</v>
      </c>
      <c r="U1658" s="100">
        <f t="shared" si="311"/>
        <v>1472.3276716211562</v>
      </c>
    </row>
    <row r="1659" spans="1:21" x14ac:dyDescent="0.25">
      <c r="A1659" s="4">
        <v>4304752010</v>
      </c>
      <c r="B1659" s="5">
        <v>61</v>
      </c>
      <c r="C1659" s="5">
        <v>1816</v>
      </c>
      <c r="D1659" s="5" t="s">
        <v>1</v>
      </c>
      <c r="E1659" s="5" t="s">
        <v>7</v>
      </c>
      <c r="F1659" s="5">
        <v>40.14423</v>
      </c>
      <c r="G1659" s="6">
        <v>-109.80972</v>
      </c>
      <c r="H1659" s="4">
        <f t="shared" si="300"/>
        <v>1816</v>
      </c>
      <c r="I1659" s="5">
        <v>365</v>
      </c>
      <c r="J1659" s="5">
        <f t="shared" si="301"/>
        <v>730</v>
      </c>
      <c r="K1659" s="5">
        <f t="shared" si="302"/>
        <v>1095</v>
      </c>
      <c r="L1659" s="5">
        <f t="shared" si="303"/>
        <v>1460</v>
      </c>
      <c r="M1659" s="5">
        <f t="shared" si="304"/>
        <v>1825</v>
      </c>
      <c r="N1659" s="5">
        <f t="shared" si="305"/>
        <v>2190</v>
      </c>
      <c r="O1659" s="1">
        <v>2.3290384453705478E-4</v>
      </c>
      <c r="P1659" s="9">
        <f t="shared" si="306"/>
        <v>1668.0017897424782</v>
      </c>
      <c r="Q1659" s="100">
        <f t="shared" si="307"/>
        <v>1532.0649617753911</v>
      </c>
      <c r="R1659" s="100">
        <f t="shared" si="308"/>
        <v>1407.2065518959766</v>
      </c>
      <c r="S1659" s="100">
        <f t="shared" si="309"/>
        <v>1292.523704350127</v>
      </c>
      <c r="T1659" s="100">
        <f t="shared" si="310"/>
        <v>1187.187143249223</v>
      </c>
      <c r="U1659" s="100">
        <f t="shared" si="311"/>
        <v>1090.435176045685</v>
      </c>
    </row>
    <row r="1660" spans="1:21" x14ac:dyDescent="0.25">
      <c r="A1660" s="4">
        <v>4304752014</v>
      </c>
      <c r="B1660" s="5">
        <v>118</v>
      </c>
      <c r="C1660" s="5">
        <v>8693</v>
      </c>
      <c r="D1660" s="5" t="s">
        <v>1</v>
      </c>
      <c r="E1660" s="5" t="s">
        <v>7</v>
      </c>
      <c r="F1660" s="5">
        <v>40.169580000000003</v>
      </c>
      <c r="G1660" s="6">
        <v>-109.85234</v>
      </c>
      <c r="H1660" s="4">
        <f t="shared" si="300"/>
        <v>8693</v>
      </c>
      <c r="I1660" s="5">
        <v>365</v>
      </c>
      <c r="J1660" s="5">
        <f t="shared" si="301"/>
        <v>730</v>
      </c>
      <c r="K1660" s="5">
        <f t="shared" si="302"/>
        <v>1095</v>
      </c>
      <c r="L1660" s="5">
        <f t="shared" si="303"/>
        <v>1460</v>
      </c>
      <c r="M1660" s="5">
        <f t="shared" si="304"/>
        <v>1825</v>
      </c>
      <c r="N1660" s="5">
        <f t="shared" si="305"/>
        <v>2190</v>
      </c>
      <c r="O1660" s="1">
        <v>2.3290384453705478E-4</v>
      </c>
      <c r="P1660" s="9">
        <f t="shared" si="306"/>
        <v>7984.5482148851115</v>
      </c>
      <c r="Q1660" s="100">
        <f t="shared" si="307"/>
        <v>7333.8329915823097</v>
      </c>
      <c r="R1660" s="100">
        <f t="shared" si="308"/>
        <v>6736.1489843787031</v>
      </c>
      <c r="S1660" s="100">
        <f t="shared" si="309"/>
        <v>6187.1743182354921</v>
      </c>
      <c r="T1660" s="100">
        <f t="shared" si="310"/>
        <v>5682.9393371506039</v>
      </c>
      <c r="U1660" s="100">
        <f t="shared" si="311"/>
        <v>5219.7978994301438</v>
      </c>
    </row>
    <row r="1661" spans="1:21" x14ac:dyDescent="0.25">
      <c r="A1661" s="4">
        <v>4304752020</v>
      </c>
      <c r="B1661" s="5">
        <v>93</v>
      </c>
      <c r="C1661" s="5">
        <v>3620</v>
      </c>
      <c r="D1661" s="5" t="s">
        <v>1</v>
      </c>
      <c r="E1661" s="5" t="s">
        <v>7</v>
      </c>
      <c r="F1661" s="5">
        <v>40.15108</v>
      </c>
      <c r="G1661" s="6">
        <v>-109.83763</v>
      </c>
      <c r="H1661" s="4">
        <f t="shared" si="300"/>
        <v>3620</v>
      </c>
      <c r="I1661" s="5">
        <v>365</v>
      </c>
      <c r="J1661" s="5">
        <f t="shared" si="301"/>
        <v>730</v>
      </c>
      <c r="K1661" s="5">
        <f t="shared" si="302"/>
        <v>1095</v>
      </c>
      <c r="L1661" s="5">
        <f t="shared" si="303"/>
        <v>1460</v>
      </c>
      <c r="M1661" s="5">
        <f t="shared" si="304"/>
        <v>1825</v>
      </c>
      <c r="N1661" s="5">
        <f t="shared" si="305"/>
        <v>2190</v>
      </c>
      <c r="O1661" s="1">
        <v>2.3290384453705478E-4</v>
      </c>
      <c r="P1661" s="9">
        <f t="shared" si="306"/>
        <v>3324.9815412267458</v>
      </c>
      <c r="Q1661" s="100">
        <f t="shared" si="307"/>
        <v>3054.0061462703279</v>
      </c>
      <c r="R1661" s="100">
        <f t="shared" si="308"/>
        <v>2805.1143820833895</v>
      </c>
      <c r="S1661" s="100">
        <f t="shared" si="309"/>
        <v>2576.5065031649006</v>
      </c>
      <c r="T1661" s="100">
        <f t="shared" si="310"/>
        <v>2366.5294375342442</v>
      </c>
      <c r="U1661" s="100">
        <f t="shared" si="311"/>
        <v>2173.6648333069274</v>
      </c>
    </row>
    <row r="1662" spans="1:21" x14ac:dyDescent="0.25">
      <c r="A1662" s="4">
        <v>4304752022</v>
      </c>
      <c r="B1662" s="5">
        <v>102</v>
      </c>
      <c r="C1662" s="5">
        <v>20996</v>
      </c>
      <c r="D1662" s="5" t="s">
        <v>1</v>
      </c>
      <c r="E1662" s="5" t="s">
        <v>7</v>
      </c>
      <c r="F1662" s="5">
        <v>40.14725</v>
      </c>
      <c r="G1662" s="6">
        <v>-109.88064</v>
      </c>
      <c r="H1662" s="4">
        <f t="shared" si="300"/>
        <v>20996</v>
      </c>
      <c r="I1662" s="5">
        <v>365</v>
      </c>
      <c r="J1662" s="5">
        <f t="shared" si="301"/>
        <v>730</v>
      </c>
      <c r="K1662" s="5">
        <f t="shared" si="302"/>
        <v>1095</v>
      </c>
      <c r="L1662" s="5">
        <f t="shared" si="303"/>
        <v>1460</v>
      </c>
      <c r="M1662" s="5">
        <f t="shared" si="304"/>
        <v>1825</v>
      </c>
      <c r="N1662" s="5">
        <f t="shared" si="305"/>
        <v>2190</v>
      </c>
      <c r="O1662" s="1">
        <v>2.3290384453705478E-4</v>
      </c>
      <c r="P1662" s="9">
        <f t="shared" si="306"/>
        <v>19284.892939115125</v>
      </c>
      <c r="Q1662" s="100">
        <f t="shared" si="307"/>
        <v>17713.235648367903</v>
      </c>
      <c r="R1662" s="100">
        <f t="shared" si="308"/>
        <v>16269.66341608366</v>
      </c>
      <c r="S1662" s="100">
        <f t="shared" si="309"/>
        <v>14943.737718356424</v>
      </c>
      <c r="T1662" s="100">
        <f t="shared" si="310"/>
        <v>13725.870737698617</v>
      </c>
      <c r="U1662" s="100">
        <f t="shared" si="311"/>
        <v>12607.256033180178</v>
      </c>
    </row>
    <row r="1663" spans="1:21" x14ac:dyDescent="0.25">
      <c r="A1663" s="4">
        <v>4304752041</v>
      </c>
      <c r="B1663" s="5">
        <v>61</v>
      </c>
      <c r="C1663" s="5">
        <v>4407</v>
      </c>
      <c r="D1663" s="5" t="s">
        <v>1</v>
      </c>
      <c r="E1663" s="5" t="s">
        <v>7</v>
      </c>
      <c r="F1663" s="5">
        <v>40.197989999999898</v>
      </c>
      <c r="G1663" s="6">
        <v>-109.85722</v>
      </c>
      <c r="H1663" s="4">
        <f t="shared" si="300"/>
        <v>4407</v>
      </c>
      <c r="I1663" s="5">
        <v>365</v>
      </c>
      <c r="J1663" s="5">
        <f t="shared" si="301"/>
        <v>730</v>
      </c>
      <c r="K1663" s="5">
        <f t="shared" si="302"/>
        <v>1095</v>
      </c>
      <c r="L1663" s="5">
        <f t="shared" si="303"/>
        <v>1460</v>
      </c>
      <c r="M1663" s="5">
        <f t="shared" si="304"/>
        <v>1825</v>
      </c>
      <c r="N1663" s="5">
        <f t="shared" si="305"/>
        <v>2190</v>
      </c>
      <c r="O1663" s="1">
        <v>2.3290384453705478E-4</v>
      </c>
      <c r="P1663" s="9">
        <f t="shared" si="306"/>
        <v>4047.8435503276987</v>
      </c>
      <c r="Q1663" s="100">
        <f t="shared" si="307"/>
        <v>3717.9572062467778</v>
      </c>
      <c r="R1663" s="100">
        <f t="shared" si="308"/>
        <v>3414.9555474700269</v>
      </c>
      <c r="S1663" s="100">
        <f t="shared" si="309"/>
        <v>3136.6475578584855</v>
      </c>
      <c r="T1663" s="100">
        <f t="shared" si="310"/>
        <v>2881.0207821031531</v>
      </c>
      <c r="U1663" s="100">
        <f t="shared" si="311"/>
        <v>2646.2267735866376</v>
      </c>
    </row>
    <row r="1664" spans="1:21" x14ac:dyDescent="0.25">
      <c r="A1664" s="4">
        <v>4304752047</v>
      </c>
      <c r="B1664" s="5">
        <v>169</v>
      </c>
      <c r="C1664" s="5">
        <v>4086</v>
      </c>
      <c r="D1664" s="5" t="s">
        <v>1</v>
      </c>
      <c r="E1664" s="5" t="s">
        <v>7</v>
      </c>
      <c r="F1664" s="5">
        <v>40.191769999999899</v>
      </c>
      <c r="G1664" s="6">
        <v>-109.85155</v>
      </c>
      <c r="H1664" s="4">
        <f t="shared" si="300"/>
        <v>4086</v>
      </c>
      <c r="I1664" s="5">
        <v>365</v>
      </c>
      <c r="J1664" s="5">
        <f t="shared" si="301"/>
        <v>730</v>
      </c>
      <c r="K1664" s="5">
        <f t="shared" si="302"/>
        <v>1095</v>
      </c>
      <c r="L1664" s="5">
        <f t="shared" si="303"/>
        <v>1460</v>
      </c>
      <c r="M1664" s="5">
        <f t="shared" si="304"/>
        <v>1825</v>
      </c>
      <c r="N1664" s="5">
        <f t="shared" si="305"/>
        <v>2190</v>
      </c>
      <c r="O1664" s="1">
        <v>2.3290384453705478E-4</v>
      </c>
      <c r="P1664" s="9">
        <f t="shared" si="306"/>
        <v>3753.0040269205756</v>
      </c>
      <c r="Q1664" s="100">
        <f t="shared" si="307"/>
        <v>3447.1461639946301</v>
      </c>
      <c r="R1664" s="100">
        <f t="shared" si="308"/>
        <v>3166.2147417659476</v>
      </c>
      <c r="S1664" s="100">
        <f t="shared" si="309"/>
        <v>2908.1783347877854</v>
      </c>
      <c r="T1664" s="100">
        <f t="shared" si="310"/>
        <v>2671.1710723107522</v>
      </c>
      <c r="U1664" s="100">
        <f t="shared" si="311"/>
        <v>2453.4791461027912</v>
      </c>
    </row>
    <row r="1665" spans="1:21" x14ac:dyDescent="0.25">
      <c r="A1665" s="4">
        <v>4304752116</v>
      </c>
      <c r="B1665" s="5">
        <v>31</v>
      </c>
      <c r="C1665" s="5">
        <v>823</v>
      </c>
      <c r="D1665" s="5" t="s">
        <v>1</v>
      </c>
      <c r="E1665" s="5" t="s">
        <v>7</v>
      </c>
      <c r="F1665" s="5">
        <v>40.19135</v>
      </c>
      <c r="G1665" s="6">
        <v>-109.87652</v>
      </c>
      <c r="H1665" s="4">
        <f t="shared" si="300"/>
        <v>823</v>
      </c>
      <c r="I1665" s="5">
        <v>365</v>
      </c>
      <c r="J1665" s="5">
        <f t="shared" si="301"/>
        <v>730</v>
      </c>
      <c r="K1665" s="5">
        <f t="shared" si="302"/>
        <v>1095</v>
      </c>
      <c r="L1665" s="5">
        <f t="shared" si="303"/>
        <v>1460</v>
      </c>
      <c r="M1665" s="5">
        <f t="shared" si="304"/>
        <v>1825</v>
      </c>
      <c r="N1665" s="5">
        <f t="shared" si="305"/>
        <v>2190</v>
      </c>
      <c r="O1665" s="1">
        <v>2.3290384453705478E-4</v>
      </c>
      <c r="P1665" s="9">
        <f t="shared" si="306"/>
        <v>755.92812387558342</v>
      </c>
      <c r="Q1665" s="100">
        <f t="shared" si="307"/>
        <v>694.3223918178121</v>
      </c>
      <c r="R1665" s="100">
        <f t="shared" si="308"/>
        <v>637.73733051232864</v>
      </c>
      <c r="S1665" s="100">
        <f t="shared" si="309"/>
        <v>585.76377129964453</v>
      </c>
      <c r="T1665" s="100">
        <f t="shared" si="310"/>
        <v>538.02589146151468</v>
      </c>
      <c r="U1665" s="100">
        <f t="shared" si="311"/>
        <v>494.178496633039</v>
      </c>
    </row>
    <row r="1666" spans="1:21" x14ac:dyDescent="0.25">
      <c r="A1666" s="4">
        <v>4304752117</v>
      </c>
      <c r="B1666" s="5">
        <v>243</v>
      </c>
      <c r="C1666" s="5">
        <v>52193</v>
      </c>
      <c r="D1666" s="5" t="s">
        <v>1</v>
      </c>
      <c r="E1666" s="5" t="s">
        <v>7</v>
      </c>
      <c r="F1666" s="5">
        <v>40.195099999999897</v>
      </c>
      <c r="G1666" s="6">
        <v>-109.86675</v>
      </c>
      <c r="H1666" s="4">
        <f t="shared" si="300"/>
        <v>52193</v>
      </c>
      <c r="I1666" s="5">
        <v>365</v>
      </c>
      <c r="J1666" s="5">
        <f t="shared" si="301"/>
        <v>730</v>
      </c>
      <c r="K1666" s="5">
        <f t="shared" si="302"/>
        <v>1095</v>
      </c>
      <c r="L1666" s="5">
        <f t="shared" si="303"/>
        <v>1460</v>
      </c>
      <c r="M1666" s="5">
        <f t="shared" si="304"/>
        <v>1825</v>
      </c>
      <c r="N1666" s="5">
        <f t="shared" si="305"/>
        <v>2190</v>
      </c>
      <c r="O1666" s="1">
        <v>2.3290384453705478E-4</v>
      </c>
      <c r="P1666" s="9">
        <f t="shared" si="306"/>
        <v>47939.436900897112</v>
      </c>
      <c r="Q1666" s="100">
        <f t="shared" si="307"/>
        <v>44032.525633228521</v>
      </c>
      <c r="R1666" s="100">
        <f t="shared" si="308"/>
        <v>40444.0151779222</v>
      </c>
      <c r="S1666" s="100">
        <f t="shared" si="309"/>
        <v>37147.956883891064</v>
      </c>
      <c r="T1666" s="100">
        <f t="shared" si="310"/>
        <v>34120.516832382549</v>
      </c>
      <c r="U1666" s="100">
        <f t="shared" si="311"/>
        <v>31339.803493035484</v>
      </c>
    </row>
    <row r="1667" spans="1:21" x14ac:dyDescent="0.25">
      <c r="A1667" s="4">
        <v>4304752118</v>
      </c>
      <c r="B1667" s="5">
        <v>182</v>
      </c>
      <c r="C1667" s="5">
        <v>9417</v>
      </c>
      <c r="D1667" s="5" t="s">
        <v>1</v>
      </c>
      <c r="E1667" s="5" t="s">
        <v>7</v>
      </c>
      <c r="F1667" s="5">
        <v>40.190980000000003</v>
      </c>
      <c r="G1667" s="6">
        <v>-109.86638000000001</v>
      </c>
      <c r="H1667" s="4">
        <f t="shared" si="300"/>
        <v>9417</v>
      </c>
      <c r="I1667" s="5">
        <v>365</v>
      </c>
      <c r="J1667" s="5">
        <f t="shared" si="301"/>
        <v>730</v>
      </c>
      <c r="K1667" s="5">
        <f t="shared" si="302"/>
        <v>1095</v>
      </c>
      <c r="L1667" s="5">
        <f t="shared" si="303"/>
        <v>1460</v>
      </c>
      <c r="M1667" s="5">
        <f t="shared" si="304"/>
        <v>1825</v>
      </c>
      <c r="N1667" s="5">
        <f t="shared" si="305"/>
        <v>2190</v>
      </c>
      <c r="O1667" s="1">
        <v>2.3290384453705478E-4</v>
      </c>
      <c r="P1667" s="9">
        <f t="shared" si="306"/>
        <v>8649.5445231304602</v>
      </c>
      <c r="Q1667" s="100">
        <f t="shared" si="307"/>
        <v>7944.6342208363758</v>
      </c>
      <c r="R1667" s="100">
        <f t="shared" si="308"/>
        <v>7297.1718607953808</v>
      </c>
      <c r="S1667" s="100">
        <f t="shared" si="309"/>
        <v>6702.4756188684723</v>
      </c>
      <c r="T1667" s="100">
        <f t="shared" si="310"/>
        <v>6156.245224657453</v>
      </c>
      <c r="U1667" s="100">
        <f t="shared" si="311"/>
        <v>5654.5308660915289</v>
      </c>
    </row>
    <row r="1668" spans="1:21" x14ac:dyDescent="0.25">
      <c r="A1668" s="4">
        <v>4304752119</v>
      </c>
      <c r="B1668" s="5">
        <v>177</v>
      </c>
      <c r="C1668" s="5">
        <v>7599</v>
      </c>
      <c r="D1668" s="5" t="s">
        <v>1</v>
      </c>
      <c r="E1668" s="5" t="s">
        <v>7</v>
      </c>
      <c r="F1668" s="5">
        <v>40.191240000000001</v>
      </c>
      <c r="G1668" s="6">
        <v>-109.87153000000001</v>
      </c>
      <c r="H1668" s="4">
        <f t="shared" ref="H1668:H1683" si="312">C1668</f>
        <v>7599</v>
      </c>
      <c r="I1668" s="5">
        <v>365</v>
      </c>
      <c r="J1668" s="5">
        <f t="shared" si="301"/>
        <v>730</v>
      </c>
      <c r="K1668" s="5">
        <f t="shared" si="302"/>
        <v>1095</v>
      </c>
      <c r="L1668" s="5">
        <f t="shared" si="303"/>
        <v>1460</v>
      </c>
      <c r="M1668" s="5">
        <f t="shared" si="304"/>
        <v>1825</v>
      </c>
      <c r="N1668" s="5">
        <f t="shared" si="305"/>
        <v>2190</v>
      </c>
      <c r="O1668" s="1">
        <v>2.3290384453705478E-4</v>
      </c>
      <c r="P1668" s="9">
        <f t="shared" si="306"/>
        <v>6979.7057270116138</v>
      </c>
      <c r="Q1668" s="100">
        <f t="shared" si="307"/>
        <v>6410.8819628475758</v>
      </c>
      <c r="R1668" s="100">
        <f t="shared" si="308"/>
        <v>5888.4155219479771</v>
      </c>
      <c r="S1668" s="100">
        <f t="shared" si="309"/>
        <v>5408.5284302624532</v>
      </c>
      <c r="T1668" s="100">
        <f t="shared" si="310"/>
        <v>4967.750606580863</v>
      </c>
      <c r="U1668" s="100">
        <f t="shared" si="311"/>
        <v>4562.8947702484365</v>
      </c>
    </row>
    <row r="1669" spans="1:21" x14ac:dyDescent="0.25">
      <c r="A1669" s="4">
        <v>4304752120</v>
      </c>
      <c r="B1669" s="5">
        <v>177</v>
      </c>
      <c r="C1669" s="5">
        <v>7814</v>
      </c>
      <c r="D1669" s="5" t="s">
        <v>1</v>
      </c>
      <c r="E1669" s="5" t="s">
        <v>7</v>
      </c>
      <c r="F1669" s="5">
        <v>40.18732</v>
      </c>
      <c r="G1669" s="6">
        <v>-109.86608</v>
      </c>
      <c r="H1669" s="4">
        <f t="shared" si="312"/>
        <v>7814</v>
      </c>
      <c r="I1669" s="5">
        <v>365</v>
      </c>
      <c r="J1669" s="5">
        <f t="shared" ref="J1669:J1683" si="313">365*2</f>
        <v>730</v>
      </c>
      <c r="K1669" s="5">
        <f t="shared" ref="K1669:K1683" si="314">365*3</f>
        <v>1095</v>
      </c>
      <c r="L1669" s="5">
        <f t="shared" ref="L1669:L1683" si="315">365*4</f>
        <v>1460</v>
      </c>
      <c r="M1669" s="5">
        <f t="shared" ref="M1669:M1683" si="316">365*5</f>
        <v>1825</v>
      </c>
      <c r="N1669" s="5">
        <f t="shared" ref="N1669:N1683" si="317">365*6</f>
        <v>2190</v>
      </c>
      <c r="O1669" s="1">
        <v>2.3290384453705478E-4</v>
      </c>
      <c r="P1669" s="9">
        <f t="shared" ref="P1669:P1683" si="318">H1669*EXP(-(O1669*I1669))</f>
        <v>7177.1839124712133</v>
      </c>
      <c r="Q1669" s="100">
        <f t="shared" ref="Q1669:Q1683" si="319">H1669*EXP(-(J1669*O1669))</f>
        <v>6592.266305789045</v>
      </c>
      <c r="R1669" s="100">
        <f t="shared" ref="R1669:R1683" si="320">H1669*EXP(-(O1669*K1669))</f>
        <v>6055.0176192264107</v>
      </c>
      <c r="S1669" s="100">
        <f t="shared" ref="S1669:S1683" si="321">H1669*EXP(-(O1669*L1669))</f>
        <v>5561.5529877708659</v>
      </c>
      <c r="T1669" s="100">
        <f t="shared" ref="T1669:T1683" si="322">H1669*EXP(-(O1669*M1669))</f>
        <v>5108.3041505228139</v>
      </c>
      <c r="U1669" s="100">
        <f t="shared" ref="U1669:U1683" si="323">H1669*EXP(-(O1669*N1669))</f>
        <v>4691.9936484697046</v>
      </c>
    </row>
    <row r="1670" spans="1:21" x14ac:dyDescent="0.25">
      <c r="A1670" s="4">
        <v>4304752121</v>
      </c>
      <c r="B1670" s="5">
        <v>239</v>
      </c>
      <c r="C1670" s="5">
        <v>12887</v>
      </c>
      <c r="D1670" s="5" t="s">
        <v>1</v>
      </c>
      <c r="E1670" s="5" t="s">
        <v>7</v>
      </c>
      <c r="F1670" s="5">
        <v>40.19455</v>
      </c>
      <c r="G1670" s="6">
        <v>-109.870859999999</v>
      </c>
      <c r="H1670" s="4">
        <f t="shared" si="312"/>
        <v>12887</v>
      </c>
      <c r="I1670" s="5">
        <v>365</v>
      </c>
      <c r="J1670" s="5">
        <f t="shared" si="313"/>
        <v>730</v>
      </c>
      <c r="K1670" s="5">
        <f t="shared" si="314"/>
        <v>1095</v>
      </c>
      <c r="L1670" s="5">
        <f t="shared" si="315"/>
        <v>1460</v>
      </c>
      <c r="M1670" s="5">
        <f t="shared" si="316"/>
        <v>1825</v>
      </c>
      <c r="N1670" s="5">
        <f t="shared" si="317"/>
        <v>2190</v>
      </c>
      <c r="O1670" s="1">
        <v>2.3290384453705478E-4</v>
      </c>
      <c r="P1670" s="9">
        <f t="shared" si="318"/>
        <v>11836.750586129579</v>
      </c>
      <c r="Q1670" s="100">
        <f t="shared" si="319"/>
        <v>10872.093151101028</v>
      </c>
      <c r="R1670" s="100">
        <f t="shared" si="320"/>
        <v>9986.0522215217243</v>
      </c>
      <c r="S1670" s="100">
        <f t="shared" si="321"/>
        <v>9172.220802841457</v>
      </c>
      <c r="T1670" s="100">
        <f t="shared" si="322"/>
        <v>8424.7140501391732</v>
      </c>
      <c r="U1670" s="100">
        <f t="shared" si="323"/>
        <v>7738.1267145929205</v>
      </c>
    </row>
    <row r="1671" spans="1:21" x14ac:dyDescent="0.25">
      <c r="A1671" s="4">
        <v>4304752122</v>
      </c>
      <c r="B1671" s="5">
        <v>170</v>
      </c>
      <c r="C1671" s="5">
        <v>6049</v>
      </c>
      <c r="D1671" s="5" t="s">
        <v>1</v>
      </c>
      <c r="E1671" s="5" t="s">
        <v>7</v>
      </c>
      <c r="F1671" s="5">
        <v>40.18817</v>
      </c>
      <c r="G1671" s="6">
        <v>-109.87088</v>
      </c>
      <c r="H1671" s="4">
        <f t="shared" si="312"/>
        <v>6049</v>
      </c>
      <c r="I1671" s="5">
        <v>365</v>
      </c>
      <c r="J1671" s="5">
        <f t="shared" si="313"/>
        <v>730</v>
      </c>
      <c r="K1671" s="5">
        <f t="shared" si="314"/>
        <v>1095</v>
      </c>
      <c r="L1671" s="5">
        <f t="shared" si="315"/>
        <v>1460</v>
      </c>
      <c r="M1671" s="5">
        <f t="shared" si="316"/>
        <v>1825</v>
      </c>
      <c r="N1671" s="5">
        <f t="shared" si="317"/>
        <v>2190</v>
      </c>
      <c r="O1671" s="1">
        <v>2.3290384453705478E-4</v>
      </c>
      <c r="P1671" s="9">
        <f t="shared" si="318"/>
        <v>5556.0257853261292</v>
      </c>
      <c r="Q1671" s="100">
        <f t="shared" si="319"/>
        <v>5103.2273974555837</v>
      </c>
      <c r="R1671" s="100">
        <f t="shared" si="320"/>
        <v>4687.3306345918299</v>
      </c>
      <c r="S1671" s="100">
        <f t="shared" si="321"/>
        <v>4305.3281319459902</v>
      </c>
      <c r="T1671" s="100">
        <f t="shared" si="322"/>
        <v>3954.4576153714488</v>
      </c>
      <c r="U1671" s="100">
        <f t="shared" si="323"/>
        <v>3632.1819272579014</v>
      </c>
    </row>
    <row r="1672" spans="1:21" x14ac:dyDescent="0.25">
      <c r="A1672" s="4">
        <v>4304752127</v>
      </c>
      <c r="B1672" s="5">
        <v>61</v>
      </c>
      <c r="C1672" s="5">
        <v>3663</v>
      </c>
      <c r="D1672" s="5" t="s">
        <v>1</v>
      </c>
      <c r="E1672" s="5" t="s">
        <v>7</v>
      </c>
      <c r="F1672" s="5">
        <v>40.188270000000003</v>
      </c>
      <c r="G1672" s="6">
        <v>-109.88513</v>
      </c>
      <c r="H1672" s="4">
        <f t="shared" si="312"/>
        <v>3663</v>
      </c>
      <c r="I1672" s="5">
        <v>365</v>
      </c>
      <c r="J1672" s="5">
        <f t="shared" si="313"/>
        <v>730</v>
      </c>
      <c r="K1672" s="5">
        <f t="shared" si="314"/>
        <v>1095</v>
      </c>
      <c r="L1672" s="5">
        <f t="shared" si="315"/>
        <v>1460</v>
      </c>
      <c r="M1672" s="5">
        <f t="shared" si="316"/>
        <v>1825</v>
      </c>
      <c r="N1672" s="5">
        <f t="shared" si="317"/>
        <v>2190</v>
      </c>
      <c r="O1672" s="1">
        <v>2.3290384453705478E-4</v>
      </c>
      <c r="P1672" s="9">
        <f t="shared" si="318"/>
        <v>3364.4771783186657</v>
      </c>
      <c r="Q1672" s="100">
        <f t="shared" si="319"/>
        <v>3090.2830148586222</v>
      </c>
      <c r="R1672" s="100">
        <f t="shared" si="320"/>
        <v>2838.434801539076</v>
      </c>
      <c r="S1672" s="100">
        <f t="shared" si="321"/>
        <v>2607.1114146665832</v>
      </c>
      <c r="T1672" s="100">
        <f t="shared" si="322"/>
        <v>2394.6401463226343</v>
      </c>
      <c r="U1672" s="100">
        <f t="shared" si="323"/>
        <v>2199.4846089511807</v>
      </c>
    </row>
    <row r="1673" spans="1:21" x14ac:dyDescent="0.25">
      <c r="A1673" s="4">
        <v>4304752128</v>
      </c>
      <c r="B1673" s="5">
        <v>61</v>
      </c>
      <c r="C1673" s="5">
        <v>10335</v>
      </c>
      <c r="D1673" s="5" t="s">
        <v>1</v>
      </c>
      <c r="E1673" s="5" t="s">
        <v>7</v>
      </c>
      <c r="F1673" s="5">
        <v>40.191400000000002</v>
      </c>
      <c r="G1673" s="6">
        <v>-109.88123</v>
      </c>
      <c r="H1673" s="4">
        <f t="shared" si="312"/>
        <v>10335</v>
      </c>
      <c r="I1673" s="5">
        <v>365</v>
      </c>
      <c r="J1673" s="5">
        <f t="shared" si="313"/>
        <v>730</v>
      </c>
      <c r="K1673" s="5">
        <f t="shared" si="314"/>
        <v>1095</v>
      </c>
      <c r="L1673" s="5">
        <f t="shared" si="315"/>
        <v>1460</v>
      </c>
      <c r="M1673" s="5">
        <f t="shared" si="316"/>
        <v>1825</v>
      </c>
      <c r="N1673" s="5">
        <f t="shared" si="317"/>
        <v>2190</v>
      </c>
      <c r="O1673" s="1">
        <v>2.3290384453705478E-4</v>
      </c>
      <c r="P1673" s="9">
        <f t="shared" si="318"/>
        <v>9492.730449883542</v>
      </c>
      <c r="Q1673" s="100">
        <f t="shared" si="319"/>
        <v>8719.1031827911156</v>
      </c>
      <c r="R1673" s="100">
        <f t="shared" si="320"/>
        <v>8008.5240715005057</v>
      </c>
      <c r="S1673" s="100">
        <f t="shared" si="321"/>
        <v>7355.8548923229964</v>
      </c>
      <c r="T1673" s="100">
        <f t="shared" si="322"/>
        <v>6756.3761704188992</v>
      </c>
      <c r="U1673" s="100">
        <f t="shared" si="323"/>
        <v>6205.7530531014072</v>
      </c>
    </row>
    <row r="1674" spans="1:21" x14ac:dyDescent="0.25">
      <c r="A1674" s="4">
        <v>4304752131</v>
      </c>
      <c r="B1674" s="5">
        <v>31</v>
      </c>
      <c r="C1674" s="5">
        <v>3025</v>
      </c>
      <c r="D1674" s="5" t="s">
        <v>1</v>
      </c>
      <c r="E1674" s="5" t="s">
        <v>7</v>
      </c>
      <c r="F1674" s="5">
        <v>40.194879999999898</v>
      </c>
      <c r="G1674" s="6">
        <v>-109.885369999999</v>
      </c>
      <c r="H1674" s="4">
        <f t="shared" si="312"/>
        <v>3025</v>
      </c>
      <c r="I1674" s="5">
        <v>365</v>
      </c>
      <c r="J1674" s="5">
        <f t="shared" si="313"/>
        <v>730</v>
      </c>
      <c r="K1674" s="5">
        <f t="shared" si="314"/>
        <v>1095</v>
      </c>
      <c r="L1674" s="5">
        <f t="shared" si="315"/>
        <v>1460</v>
      </c>
      <c r="M1674" s="5">
        <f t="shared" si="316"/>
        <v>1825</v>
      </c>
      <c r="N1674" s="5">
        <f t="shared" si="317"/>
        <v>2190</v>
      </c>
      <c r="O1674" s="1">
        <v>2.3290384453705478E-4</v>
      </c>
      <c r="P1674" s="9">
        <f t="shared" si="318"/>
        <v>2778.4721442571563</v>
      </c>
      <c r="Q1674" s="100">
        <f t="shared" si="319"/>
        <v>2552.0355227811442</v>
      </c>
      <c r="R1674" s="100">
        <f t="shared" si="320"/>
        <v>2344.0527640337718</v>
      </c>
      <c r="S1674" s="100">
        <f t="shared" si="321"/>
        <v>2153.0199370369683</v>
      </c>
      <c r="T1674" s="100">
        <f t="shared" si="322"/>
        <v>1977.5556763925661</v>
      </c>
      <c r="U1674" s="100">
        <f t="shared" si="323"/>
        <v>1816.3911935783026</v>
      </c>
    </row>
    <row r="1675" spans="1:21" x14ac:dyDescent="0.25">
      <c r="A1675" s="4">
        <v>4304752132</v>
      </c>
      <c r="B1675" s="5">
        <v>61</v>
      </c>
      <c r="C1675" s="5">
        <v>8284</v>
      </c>
      <c r="D1675" s="5" t="s">
        <v>1</v>
      </c>
      <c r="E1675" s="5" t="s">
        <v>7</v>
      </c>
      <c r="F1675" s="5">
        <v>40.194870000000002</v>
      </c>
      <c r="G1675" s="6">
        <v>-109.88096</v>
      </c>
      <c r="H1675" s="4">
        <f t="shared" si="312"/>
        <v>8284</v>
      </c>
      <c r="I1675" s="5">
        <v>365</v>
      </c>
      <c r="J1675" s="5">
        <f t="shared" si="313"/>
        <v>730</v>
      </c>
      <c r="K1675" s="5">
        <f t="shared" si="314"/>
        <v>1095</v>
      </c>
      <c r="L1675" s="5">
        <f t="shared" si="315"/>
        <v>1460</v>
      </c>
      <c r="M1675" s="5">
        <f t="shared" si="316"/>
        <v>1825</v>
      </c>
      <c r="N1675" s="5">
        <f t="shared" si="317"/>
        <v>2190</v>
      </c>
      <c r="O1675" s="1">
        <v>2.3290384453705478E-4</v>
      </c>
      <c r="P1675" s="9">
        <f t="shared" si="318"/>
        <v>7608.88041091778</v>
      </c>
      <c r="Q1675" s="100">
        <f t="shared" si="319"/>
        <v>6988.780915940165</v>
      </c>
      <c r="R1675" s="100">
        <f t="shared" si="320"/>
        <v>6419.2175528118232</v>
      </c>
      <c r="S1675" s="100">
        <f t="shared" si="321"/>
        <v>5896.0717879055346</v>
      </c>
      <c r="T1675" s="100">
        <f t="shared" si="322"/>
        <v>5415.5607349540551</v>
      </c>
      <c r="U1675" s="100">
        <f t="shared" si="323"/>
        <v>4974.2098008603825</v>
      </c>
    </row>
    <row r="1676" spans="1:21" x14ac:dyDescent="0.25">
      <c r="A1676" s="4">
        <v>4304752221</v>
      </c>
      <c r="B1676" s="5">
        <v>92</v>
      </c>
      <c r="C1676" s="5">
        <v>6789</v>
      </c>
      <c r="D1676" s="5" t="s">
        <v>1</v>
      </c>
      <c r="E1676" s="5" t="s">
        <v>7</v>
      </c>
      <c r="F1676" s="5">
        <v>40.199010000000001</v>
      </c>
      <c r="G1676" s="6">
        <v>-109.84311</v>
      </c>
      <c r="H1676" s="4">
        <f t="shared" si="312"/>
        <v>6789</v>
      </c>
      <c r="I1676" s="5">
        <v>365</v>
      </c>
      <c r="J1676" s="5">
        <f t="shared" si="313"/>
        <v>730</v>
      </c>
      <c r="K1676" s="5">
        <f t="shared" si="314"/>
        <v>1095</v>
      </c>
      <c r="L1676" s="5">
        <f t="shared" si="315"/>
        <v>1460</v>
      </c>
      <c r="M1676" s="5">
        <f t="shared" si="316"/>
        <v>1825</v>
      </c>
      <c r="N1676" s="5">
        <f t="shared" si="317"/>
        <v>2190</v>
      </c>
      <c r="O1676" s="1">
        <v>2.3290384453705478E-4</v>
      </c>
      <c r="P1676" s="9">
        <f t="shared" si="318"/>
        <v>6235.7181445824253</v>
      </c>
      <c r="Q1676" s="100">
        <f t="shared" si="319"/>
        <v>5727.526996416922</v>
      </c>
      <c r="R1676" s="100">
        <f t="shared" si="320"/>
        <v>5260.7518066199264</v>
      </c>
      <c r="S1676" s="100">
        <f t="shared" si="321"/>
        <v>4832.0173066261077</v>
      </c>
      <c r="T1676" s="100">
        <f t="shared" si="322"/>
        <v>4438.2233014972335</v>
      </c>
      <c r="U1676" s="100">
        <f t="shared" si="323"/>
        <v>4076.5222522985441</v>
      </c>
    </row>
    <row r="1677" spans="1:21" x14ac:dyDescent="0.25">
      <c r="A1677" s="4">
        <v>4304752227</v>
      </c>
      <c r="B1677" s="5">
        <v>8</v>
      </c>
      <c r="C1677" s="5">
        <v>1302</v>
      </c>
      <c r="D1677" s="5" t="s">
        <v>1</v>
      </c>
      <c r="E1677" s="5" t="s">
        <v>7</v>
      </c>
      <c r="F1677" s="5">
        <v>40.31832</v>
      </c>
      <c r="G1677" s="6">
        <v>-109.810239999999</v>
      </c>
      <c r="H1677" s="4">
        <f t="shared" si="312"/>
        <v>1302</v>
      </c>
      <c r="I1677" s="5">
        <v>365</v>
      </c>
      <c r="J1677" s="5">
        <f t="shared" si="313"/>
        <v>730</v>
      </c>
      <c r="K1677" s="5">
        <f t="shared" si="314"/>
        <v>1095</v>
      </c>
      <c r="L1677" s="5">
        <f t="shared" si="315"/>
        <v>1460</v>
      </c>
      <c r="M1677" s="5">
        <f t="shared" si="316"/>
        <v>1825</v>
      </c>
      <c r="N1677" s="5">
        <f t="shared" si="317"/>
        <v>2190</v>
      </c>
      <c r="O1677" s="1">
        <v>2.3290384453705478E-4</v>
      </c>
      <c r="P1677" s="9">
        <f t="shared" si="318"/>
        <v>1195.8911510158075</v>
      </c>
      <c r="Q1677" s="100">
        <f t="shared" si="319"/>
        <v>1098.4298349292726</v>
      </c>
      <c r="R1677" s="100">
        <f t="shared" si="320"/>
        <v>1008.9113053791639</v>
      </c>
      <c r="S1677" s="100">
        <f t="shared" si="321"/>
        <v>926.68825058582888</v>
      </c>
      <c r="T1677" s="100">
        <f t="shared" si="322"/>
        <v>851.16611261590776</v>
      </c>
      <c r="U1677" s="100">
        <f t="shared" si="323"/>
        <v>781.79878811204958</v>
      </c>
    </row>
    <row r="1678" spans="1:21" x14ac:dyDescent="0.25">
      <c r="A1678" s="4">
        <v>4304752293</v>
      </c>
      <c r="B1678" s="5">
        <v>31</v>
      </c>
      <c r="C1678" s="5">
        <v>115</v>
      </c>
      <c r="D1678" s="5" t="s">
        <v>1</v>
      </c>
      <c r="E1678" s="5" t="s">
        <v>7</v>
      </c>
      <c r="F1678" s="5">
        <v>40.180439999999898</v>
      </c>
      <c r="G1678" s="6">
        <v>-109.82863</v>
      </c>
      <c r="H1678" s="4">
        <f t="shared" si="312"/>
        <v>115</v>
      </c>
      <c r="I1678" s="5">
        <v>365</v>
      </c>
      <c r="J1678" s="5">
        <f t="shared" si="313"/>
        <v>730</v>
      </c>
      <c r="K1678" s="5">
        <f t="shared" si="314"/>
        <v>1095</v>
      </c>
      <c r="L1678" s="5">
        <f t="shared" si="315"/>
        <v>1460</v>
      </c>
      <c r="M1678" s="5">
        <f t="shared" si="316"/>
        <v>1825</v>
      </c>
      <c r="N1678" s="5">
        <f t="shared" si="317"/>
        <v>2190</v>
      </c>
      <c r="O1678" s="1">
        <v>2.3290384453705478E-4</v>
      </c>
      <c r="P1678" s="9">
        <f t="shared" si="318"/>
        <v>105.62786664118116</v>
      </c>
      <c r="Q1678" s="100">
        <f t="shared" si="319"/>
        <v>97.019532271018704</v>
      </c>
      <c r="R1678" s="100">
        <f t="shared" si="320"/>
        <v>89.112749707069</v>
      </c>
      <c r="S1678" s="100">
        <f t="shared" si="321"/>
        <v>81.850344713802087</v>
      </c>
      <c r="T1678" s="100">
        <f t="shared" si="322"/>
        <v>75.179802573601691</v>
      </c>
      <c r="U1678" s="100">
        <f t="shared" si="323"/>
        <v>69.052888350910678</v>
      </c>
    </row>
    <row r="1679" spans="1:21" x14ac:dyDescent="0.25">
      <c r="A1679" s="4">
        <v>4304752294</v>
      </c>
      <c r="B1679" s="5">
        <v>107</v>
      </c>
      <c r="C1679" s="5">
        <v>10338</v>
      </c>
      <c r="D1679" s="5" t="s">
        <v>1</v>
      </c>
      <c r="E1679" s="5" t="s">
        <v>7</v>
      </c>
      <c r="F1679" s="5">
        <v>40.323439999999898</v>
      </c>
      <c r="G1679" s="6">
        <v>-109.94555</v>
      </c>
      <c r="H1679" s="4">
        <f t="shared" si="312"/>
        <v>10338</v>
      </c>
      <c r="I1679" s="5">
        <v>365</v>
      </c>
      <c r="J1679" s="5">
        <f t="shared" si="313"/>
        <v>730</v>
      </c>
      <c r="K1679" s="5">
        <f t="shared" si="314"/>
        <v>1095</v>
      </c>
      <c r="L1679" s="5">
        <f t="shared" si="315"/>
        <v>1460</v>
      </c>
      <c r="M1679" s="5">
        <f t="shared" si="316"/>
        <v>1825</v>
      </c>
      <c r="N1679" s="5">
        <f t="shared" si="317"/>
        <v>2190</v>
      </c>
      <c r="O1679" s="1">
        <v>2.3290384453705478E-4</v>
      </c>
      <c r="P1679" s="9">
        <f t="shared" si="318"/>
        <v>9495.4859594480931</v>
      </c>
      <c r="Q1679" s="100">
        <f t="shared" si="319"/>
        <v>8721.6341271112306</v>
      </c>
      <c r="R1679" s="100">
        <f t="shared" si="320"/>
        <v>8010.8487519276468</v>
      </c>
      <c r="S1679" s="100">
        <f t="shared" si="321"/>
        <v>7357.9901187068353</v>
      </c>
      <c r="T1679" s="100">
        <f t="shared" si="322"/>
        <v>6758.33738265995</v>
      </c>
      <c r="U1679" s="100">
        <f t="shared" si="323"/>
        <v>6207.5544327975176</v>
      </c>
    </row>
    <row r="1680" spans="1:21" x14ac:dyDescent="0.25">
      <c r="A1680" s="4">
        <v>4304752398</v>
      </c>
      <c r="B1680" s="5">
        <v>89</v>
      </c>
      <c r="C1680" s="5">
        <v>11029</v>
      </c>
      <c r="D1680" s="5" t="s">
        <v>1</v>
      </c>
      <c r="E1680" s="5" t="s">
        <v>7</v>
      </c>
      <c r="F1680" s="5">
        <v>40.387050000000002</v>
      </c>
      <c r="G1680" s="6">
        <v>-109.94176</v>
      </c>
      <c r="H1680" s="4">
        <f t="shared" si="312"/>
        <v>11029</v>
      </c>
      <c r="I1680" s="5">
        <v>365</v>
      </c>
      <c r="J1680" s="5">
        <f t="shared" si="313"/>
        <v>730</v>
      </c>
      <c r="K1680" s="5">
        <f t="shared" si="314"/>
        <v>1095</v>
      </c>
      <c r="L1680" s="5">
        <f t="shared" si="315"/>
        <v>1460</v>
      </c>
      <c r="M1680" s="5">
        <f t="shared" si="316"/>
        <v>1825</v>
      </c>
      <c r="N1680" s="5">
        <f t="shared" si="317"/>
        <v>2190</v>
      </c>
      <c r="O1680" s="1">
        <v>2.3290384453705478E-4</v>
      </c>
      <c r="P1680" s="9">
        <f t="shared" si="318"/>
        <v>10130.171662483364</v>
      </c>
      <c r="Q1680" s="100">
        <f t="shared" si="319"/>
        <v>9304.5949688440469</v>
      </c>
      <c r="R1680" s="100">
        <f t="shared" si="320"/>
        <v>8546.3001436457744</v>
      </c>
      <c r="S1680" s="100">
        <f t="shared" si="321"/>
        <v>7849.8039291175937</v>
      </c>
      <c r="T1680" s="100">
        <f t="shared" si="322"/>
        <v>7210.0699355152437</v>
      </c>
      <c r="U1680" s="100">
        <f t="shared" si="323"/>
        <v>6622.4722228016853</v>
      </c>
    </row>
    <row r="1681" spans="1:21" x14ac:dyDescent="0.25">
      <c r="A1681" s="4">
        <v>4304752432</v>
      </c>
      <c r="B1681" s="5">
        <v>30</v>
      </c>
      <c r="C1681" s="5">
        <v>192</v>
      </c>
      <c r="D1681" s="5" t="s">
        <v>1</v>
      </c>
      <c r="E1681" s="5" t="s">
        <v>7</v>
      </c>
      <c r="F1681" s="5">
        <v>40.169020000000003</v>
      </c>
      <c r="G1681" s="6">
        <v>-109.818749999999</v>
      </c>
      <c r="H1681" s="4">
        <f t="shared" si="312"/>
        <v>192</v>
      </c>
      <c r="I1681" s="5">
        <v>365</v>
      </c>
      <c r="J1681" s="5">
        <f t="shared" si="313"/>
        <v>730</v>
      </c>
      <c r="K1681" s="5">
        <f t="shared" si="314"/>
        <v>1095</v>
      </c>
      <c r="L1681" s="5">
        <f t="shared" si="315"/>
        <v>1460</v>
      </c>
      <c r="M1681" s="5">
        <f t="shared" si="316"/>
        <v>1825</v>
      </c>
      <c r="N1681" s="5">
        <f t="shared" si="317"/>
        <v>2190</v>
      </c>
      <c r="O1681" s="1">
        <v>2.3290384453705478E-4</v>
      </c>
      <c r="P1681" s="9">
        <f t="shared" si="318"/>
        <v>176.35261213136332</v>
      </c>
      <c r="Q1681" s="100">
        <f t="shared" si="319"/>
        <v>161.98043648726602</v>
      </c>
      <c r="R1681" s="100">
        <f t="shared" si="320"/>
        <v>148.77954733701955</v>
      </c>
      <c r="S1681" s="100">
        <f t="shared" si="321"/>
        <v>136.65448856565217</v>
      </c>
      <c r="T1681" s="100">
        <f t="shared" si="322"/>
        <v>125.51758342723065</v>
      </c>
      <c r="U1681" s="100">
        <f t="shared" si="323"/>
        <v>115.28830055108565</v>
      </c>
    </row>
    <row r="1682" spans="1:21" x14ac:dyDescent="0.25">
      <c r="A1682" s="4">
        <v>4304752644</v>
      </c>
      <c r="B1682" s="5">
        <v>13</v>
      </c>
      <c r="C1682" s="5">
        <v>817</v>
      </c>
      <c r="D1682" s="5" t="s">
        <v>1</v>
      </c>
      <c r="E1682" s="5" t="s">
        <v>7</v>
      </c>
      <c r="F1682" s="5">
        <v>40.13796</v>
      </c>
      <c r="G1682" s="6">
        <v>-109.823359999999</v>
      </c>
      <c r="H1682" s="4">
        <f t="shared" si="312"/>
        <v>817</v>
      </c>
      <c r="I1682" s="5">
        <v>365</v>
      </c>
      <c r="J1682" s="5">
        <f t="shared" si="313"/>
        <v>730</v>
      </c>
      <c r="K1682" s="5">
        <f t="shared" si="314"/>
        <v>1095</v>
      </c>
      <c r="L1682" s="5">
        <f t="shared" si="315"/>
        <v>1460</v>
      </c>
      <c r="M1682" s="5">
        <f t="shared" si="316"/>
        <v>1825</v>
      </c>
      <c r="N1682" s="5">
        <f t="shared" si="317"/>
        <v>2190</v>
      </c>
      <c r="O1682" s="1">
        <v>2.3290384453705478E-4</v>
      </c>
      <c r="P1682" s="9">
        <f t="shared" si="318"/>
        <v>750.41710474647834</v>
      </c>
      <c r="Q1682" s="100">
        <f t="shared" si="319"/>
        <v>689.26050317758506</v>
      </c>
      <c r="R1682" s="100">
        <f t="shared" si="320"/>
        <v>633.08796965804675</v>
      </c>
      <c r="S1682" s="100">
        <f t="shared" si="321"/>
        <v>581.49331853196793</v>
      </c>
      <c r="T1682" s="100">
        <f t="shared" si="322"/>
        <v>534.10346697941372</v>
      </c>
      <c r="U1682" s="100">
        <f t="shared" si="323"/>
        <v>490.5757372408176</v>
      </c>
    </row>
    <row r="1683" spans="1:21" ht="15.75" thickBot="1" x14ac:dyDescent="0.3">
      <c r="A1683" s="15">
        <v>4304752878</v>
      </c>
      <c r="B1683" s="16">
        <v>3</v>
      </c>
      <c r="C1683" s="16">
        <v>100</v>
      </c>
      <c r="D1683" s="16" t="s">
        <v>1</v>
      </c>
      <c r="E1683" s="16" t="s">
        <v>7</v>
      </c>
      <c r="F1683" s="16">
        <v>40.370220000000003</v>
      </c>
      <c r="G1683" s="77">
        <v>-109.80759</v>
      </c>
      <c r="H1683" s="75">
        <f t="shared" si="312"/>
        <v>100</v>
      </c>
      <c r="I1683" s="16">
        <v>365</v>
      </c>
      <c r="J1683" s="16">
        <f t="shared" si="313"/>
        <v>730</v>
      </c>
      <c r="K1683" s="16">
        <f t="shared" si="314"/>
        <v>1095</v>
      </c>
      <c r="L1683" s="16">
        <f t="shared" si="315"/>
        <v>1460</v>
      </c>
      <c r="M1683" s="16">
        <f t="shared" si="316"/>
        <v>1825</v>
      </c>
      <c r="N1683" s="16">
        <f t="shared" si="317"/>
        <v>2190</v>
      </c>
      <c r="O1683" s="17">
        <v>2.3290384453705478E-4</v>
      </c>
      <c r="P1683" s="18">
        <f t="shared" si="318"/>
        <v>91.850318818418401</v>
      </c>
      <c r="Q1683" s="101">
        <f t="shared" si="319"/>
        <v>84.36481067045105</v>
      </c>
      <c r="R1683" s="101">
        <f t="shared" si="320"/>
        <v>77.489347571364348</v>
      </c>
      <c r="S1683" s="101">
        <f t="shared" si="321"/>
        <v>71.174212794610511</v>
      </c>
      <c r="T1683" s="101">
        <f t="shared" si="322"/>
        <v>65.373741368349286</v>
      </c>
      <c r="U1683" s="101">
        <f t="shared" si="323"/>
        <v>60.045989870357111</v>
      </c>
    </row>
    <row r="1684" spans="1:21" ht="16.5" thickTop="1" thickBot="1" x14ac:dyDescent="0.3">
      <c r="G1684" s="107" t="s">
        <v>61</v>
      </c>
      <c r="H1684" s="106">
        <f>SUM(H4:H1683)</f>
        <v>11204120</v>
      </c>
      <c r="I1684" s="21"/>
      <c r="J1684" s="21"/>
      <c r="K1684" s="21"/>
      <c r="L1684" s="21"/>
      <c r="M1684" s="21"/>
      <c r="N1684" s="21"/>
      <c r="O1684" s="21"/>
      <c r="P1684" s="99">
        <f t="shared" ref="P1684:U1684" si="324">SUM(P4:P1683)</f>
        <v>10291019.940798184</v>
      </c>
      <c r="Q1684" s="98">
        <f t="shared" si="324"/>
        <v>9452334.6252901442</v>
      </c>
      <c r="R1684" s="98">
        <f t="shared" si="324"/>
        <v>8681999.489112746</v>
      </c>
      <c r="S1684" s="98">
        <f t="shared" si="324"/>
        <v>7974444.2105635246</v>
      </c>
      <c r="T1684" s="98">
        <f t="shared" si="324"/>
        <v>7324552.4313994981</v>
      </c>
      <c r="U1684" s="98">
        <f t="shared" si="324"/>
        <v>6727624.7602626551</v>
      </c>
    </row>
    <row r="1685" spans="1:21" x14ac:dyDescent="0.25">
      <c r="U1685" s="14"/>
    </row>
  </sheetData>
  <sheetProtection password="DDA8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9"/>
  <sheetViews>
    <sheetView zoomScale="60" zoomScaleNormal="60" workbookViewId="0">
      <selection activeCell="E39" sqref="E39"/>
    </sheetView>
  </sheetViews>
  <sheetFormatPr defaultRowHeight="15" x14ac:dyDescent="0.25"/>
  <cols>
    <col min="1" max="1" width="14.42578125" customWidth="1"/>
    <col min="2" max="2" width="27.5703125" bestFit="1" customWidth="1"/>
    <col min="3" max="3" width="54" bestFit="1" customWidth="1"/>
    <col min="4" max="9" width="49.140625" bestFit="1" customWidth="1"/>
    <col min="10" max="10" width="16.85546875" bestFit="1" customWidth="1"/>
    <col min="11" max="11" width="14.42578125" bestFit="1" customWidth="1"/>
    <col min="12" max="12" width="16.28515625" bestFit="1" customWidth="1"/>
    <col min="13" max="13" width="21.5703125" bestFit="1" customWidth="1"/>
    <col min="14" max="14" width="16.85546875" bestFit="1" customWidth="1"/>
    <col min="15" max="15" width="14.42578125" bestFit="1" customWidth="1"/>
    <col min="16" max="16" width="16.28515625" bestFit="1" customWidth="1"/>
    <col min="17" max="17" width="17.140625" customWidth="1"/>
    <col min="18" max="18" width="16.85546875" bestFit="1" customWidth="1"/>
    <col min="19" max="19" width="14.42578125" customWidth="1"/>
    <col min="20" max="20" width="16.28515625" customWidth="1"/>
    <col min="21" max="21" width="10.85546875" bestFit="1" customWidth="1"/>
    <col min="22" max="22" width="16.85546875" bestFit="1" customWidth="1"/>
    <col min="23" max="23" width="10.42578125" bestFit="1" customWidth="1"/>
    <col min="24" max="24" width="16.28515625" customWidth="1"/>
    <col min="25" max="25" width="10.85546875" bestFit="1" customWidth="1"/>
    <col min="26" max="26" width="16.85546875" bestFit="1" customWidth="1"/>
    <col min="27" max="27" width="10.85546875" customWidth="1"/>
    <col min="28" max="28" width="16.28515625" customWidth="1"/>
    <col min="29" max="29" width="10.42578125" bestFit="1" customWidth="1"/>
    <col min="30" max="30" width="16.85546875" bestFit="1" customWidth="1"/>
    <col min="31" max="35" width="11.42578125" bestFit="1" customWidth="1"/>
    <col min="36" max="37" width="9.85546875" bestFit="1" customWidth="1"/>
    <col min="38" max="41" width="11.42578125" bestFit="1" customWidth="1"/>
    <col min="42" max="44" width="9.85546875" bestFit="1" customWidth="1"/>
    <col min="45" max="48" width="11.42578125" bestFit="1" customWidth="1"/>
    <col min="49" max="51" width="13" bestFit="1" customWidth="1"/>
  </cols>
  <sheetData>
    <row r="1" spans="1:33" s="22" customFormat="1" x14ac:dyDescent="0.25">
      <c r="A1" s="113" t="s">
        <v>16</v>
      </c>
      <c r="B1" s="36" t="s">
        <v>18</v>
      </c>
      <c r="C1" s="109" t="s">
        <v>44</v>
      </c>
      <c r="D1" s="109" t="s">
        <v>19</v>
      </c>
      <c r="E1" s="109" t="s">
        <v>20</v>
      </c>
      <c r="F1" s="109" t="s">
        <v>21</v>
      </c>
      <c r="G1" s="109" t="s">
        <v>22</v>
      </c>
      <c r="H1" s="109" t="s">
        <v>23</v>
      </c>
      <c r="I1" s="109" t="s">
        <v>40</v>
      </c>
      <c r="J1" s="3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2" customFormat="1" ht="15.75" thickBot="1" x14ac:dyDescent="0.3">
      <c r="A2" s="114"/>
      <c r="B2" s="40" t="s">
        <v>17</v>
      </c>
      <c r="C2" s="109"/>
      <c r="D2" s="109"/>
      <c r="E2" s="109"/>
      <c r="F2" s="109"/>
      <c r="G2" s="109"/>
      <c r="H2" s="109"/>
      <c r="I2" s="109"/>
      <c r="J2" s="33"/>
    </row>
    <row r="3" spans="1:33" x14ac:dyDescent="0.25">
      <c r="A3" s="38">
        <v>2012</v>
      </c>
      <c r="B3" s="39">
        <v>11204120</v>
      </c>
      <c r="C3" s="35"/>
      <c r="D3" s="35"/>
      <c r="E3" s="35"/>
      <c r="F3" s="35"/>
      <c r="G3" s="35"/>
      <c r="H3" s="35"/>
      <c r="I3" s="41"/>
      <c r="J3" s="25"/>
    </row>
    <row r="4" spans="1:33" x14ac:dyDescent="0.25">
      <c r="A4" s="65">
        <v>2013</v>
      </c>
      <c r="B4" s="71">
        <v>12879213</v>
      </c>
      <c r="C4" s="90">
        <f>'2012_Wells with Decline'!P1684</f>
        <v>10291019.940798184</v>
      </c>
      <c r="D4" s="90">
        <f>$B$4-C4</f>
        <v>2588193.0592018161</v>
      </c>
      <c r="E4" s="91"/>
      <c r="F4" s="91"/>
      <c r="G4" s="91"/>
      <c r="H4" s="91"/>
      <c r="I4" s="29"/>
    </row>
    <row r="5" spans="1:33" x14ac:dyDescent="0.25">
      <c r="A5" s="65">
        <v>2014</v>
      </c>
      <c r="B5" s="71">
        <v>14804743</v>
      </c>
      <c r="C5" s="90">
        <f>'2012_Wells with Decline'!Q1684</f>
        <v>9452334.6252901442</v>
      </c>
      <c r="D5" s="92">
        <f>'New_Wells with Decline'!I4</f>
        <v>2377263.5765130445</v>
      </c>
      <c r="E5" s="92">
        <f>$B$5-C5-D5</f>
        <v>2975144.7981968112</v>
      </c>
      <c r="F5" s="91"/>
      <c r="G5" s="91"/>
      <c r="H5" s="91"/>
      <c r="I5" s="29"/>
      <c r="J5" t="s">
        <v>56</v>
      </c>
    </row>
    <row r="6" spans="1:33" x14ac:dyDescent="0.25">
      <c r="A6" s="65">
        <v>2015</v>
      </c>
      <c r="B6" s="71">
        <v>17018154</v>
      </c>
      <c r="C6" s="90">
        <f>'2012_Wells with Decline'!R1684</f>
        <v>8681999.489112746</v>
      </c>
      <c r="D6" s="92">
        <f>'New_Wells with Decline'!J4</f>
        <v>2183524.1741813673</v>
      </c>
      <c r="E6" s="92">
        <f>'New_Wells with Decline'!H10</f>
        <v>2732679.9824533616</v>
      </c>
      <c r="F6" s="27">
        <f>$B$6-C6-D6-E6</f>
        <v>3419950.3542525251</v>
      </c>
      <c r="G6" s="91"/>
      <c r="H6" s="91"/>
      <c r="I6" s="29"/>
    </row>
    <row r="7" spans="1:33" x14ac:dyDescent="0.25">
      <c r="A7" s="65">
        <v>2016</v>
      </c>
      <c r="B7" s="71">
        <v>19562485</v>
      </c>
      <c r="C7" s="90">
        <f>'2012_Wells with Decline'!S1684</f>
        <v>7974444.2105635246</v>
      </c>
      <c r="D7" s="92">
        <f>'New_Wells with Decline'!K4</f>
        <v>2005573.9154628234</v>
      </c>
      <c r="E7" s="92">
        <f>'New_Wells with Decline'!I10</f>
        <v>2509975.2761705127</v>
      </c>
      <c r="F7" s="92">
        <f>'New_Wells with Decline'!G16</f>
        <v>3141235.3038125737</v>
      </c>
      <c r="G7" s="27">
        <f>$B$7-C7-D7-E7-F7</f>
        <v>3931256.2939905645</v>
      </c>
      <c r="H7" s="91"/>
      <c r="I7" s="29"/>
    </row>
    <row r="8" spans="1:33" x14ac:dyDescent="0.25">
      <c r="A8" s="65">
        <v>2017</v>
      </c>
      <c r="B8" s="71">
        <v>22487210</v>
      </c>
      <c r="C8" s="90">
        <f>'2012_Wells with Decline'!T1684</f>
        <v>7324552.4313994981</v>
      </c>
      <c r="D8" s="92">
        <f>'New_Wells with Decline'!L4</f>
        <v>1842126.0354916402</v>
      </c>
      <c r="E8" s="92">
        <f>'New_Wells with Decline'!J10</f>
        <v>2305420.2934260936</v>
      </c>
      <c r="F8" s="92">
        <f>'New_Wells with Decline'!H16</f>
        <v>2885234.641388563</v>
      </c>
      <c r="G8" s="92">
        <f>'New_Wells with Decline'!F22</f>
        <v>3610871.439599473</v>
      </c>
      <c r="H8" s="27">
        <f>$B$8-C8-D8-E8-F8-G8</f>
        <v>4519005.1586947311</v>
      </c>
      <c r="I8" s="29"/>
    </row>
    <row r="9" spans="1:33" ht="15.75" thickBot="1" x14ac:dyDescent="0.3">
      <c r="A9" s="67">
        <v>2018</v>
      </c>
      <c r="B9" s="72">
        <v>25849202</v>
      </c>
      <c r="C9" s="30">
        <f>'2012_Wells with Decline'!U1684</f>
        <v>6727624.7602626551</v>
      </c>
      <c r="D9" s="28">
        <f>'New_Wells with Decline'!M4</f>
        <v>1691998.6366361626</v>
      </c>
      <c r="E9" s="28">
        <f>'New_Wells with Decline'!K10</f>
        <v>2117535.8896163842</v>
      </c>
      <c r="F9" s="28">
        <f>'New_Wells with Decline'!I16</f>
        <v>2650097.2167748455</v>
      </c>
      <c r="G9" s="28">
        <f>'New_Wells with Decline'!G22</f>
        <v>3316596.9293953301</v>
      </c>
      <c r="H9" s="28">
        <f>'New_Wells with Decline'!E28</f>
        <v>4150720.6456818846</v>
      </c>
      <c r="I9" s="74">
        <f>$B$9-C9-D9-E9-F9-G9-H9</f>
        <v>5194627.9216327369</v>
      </c>
    </row>
    <row r="10" spans="1:33" s="24" customFormat="1" ht="15.75" thickBot="1" x14ac:dyDescent="0.3">
      <c r="A10" s="31"/>
      <c r="B10" s="32"/>
      <c r="C10" s="26"/>
      <c r="D10" s="26"/>
      <c r="E10" s="26"/>
      <c r="F10" s="26"/>
      <c r="G10" s="33"/>
      <c r="H10" s="33"/>
      <c r="I10" s="33"/>
      <c r="J10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3" s="24" customFormat="1" x14ac:dyDescent="0.25">
      <c r="A11" s="115" t="s">
        <v>16</v>
      </c>
      <c r="B11" s="117" t="s">
        <v>24</v>
      </c>
      <c r="C11" s="119" t="s">
        <v>25</v>
      </c>
      <c r="D11" s="37"/>
      <c r="E11" s="33"/>
      <c r="F11" s="33"/>
      <c r="G11" s="33"/>
      <c r="H11" s="33"/>
      <c r="I11" s="33"/>
      <c r="J11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33" ht="15.75" thickBot="1" x14ac:dyDescent="0.3">
      <c r="A12" s="116"/>
      <c r="B12" s="118"/>
      <c r="C12" s="120"/>
      <c r="D12" s="23"/>
      <c r="H12" s="25"/>
      <c r="I12" s="25"/>
      <c r="K12" s="25"/>
    </row>
    <row r="13" spans="1:33" x14ac:dyDescent="0.25">
      <c r="A13" s="69">
        <v>2013</v>
      </c>
      <c r="B13" s="70">
        <v>276</v>
      </c>
      <c r="C13" s="94">
        <f>D4/$B$13</f>
        <v>9377.5110840645502</v>
      </c>
      <c r="D13" s="33"/>
    </row>
    <row r="14" spans="1:33" x14ac:dyDescent="0.25">
      <c r="A14" s="65">
        <v>2014</v>
      </c>
      <c r="B14" s="66">
        <v>317</v>
      </c>
      <c r="C14" s="93">
        <f>E5/$B$14</f>
        <v>9385.3148208101302</v>
      </c>
    </row>
    <row r="15" spans="1:33" x14ac:dyDescent="0.25">
      <c r="A15" s="65">
        <v>2015</v>
      </c>
      <c r="B15" s="66">
        <v>365</v>
      </c>
      <c r="C15" s="93">
        <f>F6/$B$15</f>
        <v>9369.7269979521243</v>
      </c>
    </row>
    <row r="16" spans="1:33" x14ac:dyDescent="0.25">
      <c r="A16" s="65">
        <v>2016</v>
      </c>
      <c r="B16" s="66">
        <v>419</v>
      </c>
      <c r="C16" s="93">
        <f>G7/$B$16</f>
        <v>9382.4732553474096</v>
      </c>
    </row>
    <row r="17" spans="1:20" x14ac:dyDescent="0.25">
      <c r="A17" s="65">
        <v>2017</v>
      </c>
      <c r="B17" s="66">
        <v>482</v>
      </c>
      <c r="C17" s="93">
        <f>H8/$B$17</f>
        <v>9375.5293748853346</v>
      </c>
    </row>
    <row r="18" spans="1:20" ht="15.75" thickBot="1" x14ac:dyDescent="0.3">
      <c r="A18" s="67">
        <v>2018</v>
      </c>
      <c r="B18" s="68">
        <v>554</v>
      </c>
      <c r="C18" s="48">
        <f>I9/$B$18</f>
        <v>9376.5846960879735</v>
      </c>
    </row>
    <row r="20" spans="1:20" ht="15.75" thickBot="1" x14ac:dyDescent="0.3"/>
    <row r="21" spans="1:20" ht="15.75" thickBot="1" x14ac:dyDescent="0.3">
      <c r="A21" s="42"/>
      <c r="B21" s="110" t="s">
        <v>62</v>
      </c>
      <c r="C21" s="111"/>
      <c r="D21" s="111"/>
      <c r="E21" s="111"/>
      <c r="F21" s="111"/>
      <c r="G21" s="111"/>
      <c r="H21" s="112"/>
      <c r="T21" t="s">
        <v>56</v>
      </c>
    </row>
    <row r="22" spans="1:20" ht="15.75" thickBot="1" x14ac:dyDescent="0.3">
      <c r="A22" s="42"/>
      <c r="B22" s="55">
        <v>2012</v>
      </c>
      <c r="C22" s="56">
        <v>2013</v>
      </c>
      <c r="D22" s="56">
        <v>2014</v>
      </c>
      <c r="E22" s="56">
        <v>2015</v>
      </c>
      <c r="F22" s="56">
        <v>2016</v>
      </c>
      <c r="G22" s="56">
        <v>2017</v>
      </c>
      <c r="H22" s="57">
        <v>2018</v>
      </c>
    </row>
    <row r="23" spans="1:20" x14ac:dyDescent="0.25">
      <c r="A23" s="58" t="s">
        <v>33</v>
      </c>
      <c r="B23" s="49">
        <f>B3</f>
        <v>11204120</v>
      </c>
      <c r="C23" s="50">
        <f>C4</f>
        <v>10291019.940798184</v>
      </c>
      <c r="D23" s="50">
        <f>C5</f>
        <v>9452334.6252901442</v>
      </c>
      <c r="E23" s="50">
        <f>C6</f>
        <v>8681999.489112746</v>
      </c>
      <c r="F23" s="50">
        <f>C7</f>
        <v>7974444.2105635246</v>
      </c>
      <c r="G23" s="50">
        <f>C8</f>
        <v>7324552.4313994981</v>
      </c>
      <c r="H23" s="51">
        <f>C9</f>
        <v>6727624.7602626551</v>
      </c>
    </row>
    <row r="24" spans="1:20" x14ac:dyDescent="0.25">
      <c r="A24" s="59" t="s">
        <v>34</v>
      </c>
      <c r="B24" s="52"/>
      <c r="C24" s="44">
        <f>D4</f>
        <v>2588193.0592018161</v>
      </c>
      <c r="D24" s="43">
        <f>D5</f>
        <v>2377263.5765130445</v>
      </c>
      <c r="E24" s="44">
        <f>D6</f>
        <v>2183524.1741813673</v>
      </c>
      <c r="F24" s="44">
        <f>D7</f>
        <v>2005573.9154628234</v>
      </c>
      <c r="G24" s="44">
        <f>D8</f>
        <v>1842126.0354916402</v>
      </c>
      <c r="H24" s="47">
        <f>D9</f>
        <v>1691998.6366361626</v>
      </c>
      <c r="I24" s="24"/>
    </row>
    <row r="25" spans="1:20" x14ac:dyDescent="0.25">
      <c r="A25" s="59" t="s">
        <v>35</v>
      </c>
      <c r="B25" s="52"/>
      <c r="C25" s="46"/>
      <c r="D25" s="44">
        <f>E5</f>
        <v>2975144.7981968112</v>
      </c>
      <c r="E25" s="44">
        <f>E6</f>
        <v>2732679.9824533616</v>
      </c>
      <c r="F25" s="44">
        <f>E7</f>
        <v>2509975.2761705127</v>
      </c>
      <c r="G25" s="44">
        <f>E8</f>
        <v>2305420.2934260936</v>
      </c>
      <c r="H25" s="47">
        <f>E9</f>
        <v>2117535.8896163842</v>
      </c>
      <c r="I25" s="24"/>
    </row>
    <row r="26" spans="1:20" x14ac:dyDescent="0.25">
      <c r="A26" s="59" t="s">
        <v>36</v>
      </c>
      <c r="B26" s="52"/>
      <c r="C26" s="46"/>
      <c r="D26" s="46"/>
      <c r="E26" s="44">
        <f>F6</f>
        <v>3419950.3542525251</v>
      </c>
      <c r="F26" s="44">
        <f>F7</f>
        <v>3141235.3038125737</v>
      </c>
      <c r="G26" s="44">
        <f>F8</f>
        <v>2885234.641388563</v>
      </c>
      <c r="H26" s="47">
        <f>F9</f>
        <v>2650097.2167748455</v>
      </c>
      <c r="I26" s="24"/>
    </row>
    <row r="27" spans="1:20" x14ac:dyDescent="0.25">
      <c r="A27" s="59" t="s">
        <v>37</v>
      </c>
      <c r="B27" s="52"/>
      <c r="C27" s="46"/>
      <c r="D27" s="46"/>
      <c r="E27" s="46"/>
      <c r="F27" s="44">
        <f>G7</f>
        <v>3931256.2939905645</v>
      </c>
      <c r="G27" s="44">
        <f>G8</f>
        <v>3610871.439599473</v>
      </c>
      <c r="H27" s="47">
        <f>G9</f>
        <v>3316596.9293953301</v>
      </c>
      <c r="I27" s="24"/>
    </row>
    <row r="28" spans="1:20" x14ac:dyDescent="0.25">
      <c r="A28" s="59" t="s">
        <v>38</v>
      </c>
      <c r="B28" s="52"/>
      <c r="C28" s="45"/>
      <c r="D28" s="45"/>
      <c r="E28" s="45"/>
      <c r="F28" s="45"/>
      <c r="G28" s="44">
        <f>H8</f>
        <v>4519005.1586947311</v>
      </c>
      <c r="H28" s="47">
        <f>H9</f>
        <v>4150720.6456818846</v>
      </c>
      <c r="I28" s="24"/>
    </row>
    <row r="29" spans="1:20" ht="15.75" thickBot="1" x14ac:dyDescent="0.3">
      <c r="A29" s="60" t="s">
        <v>39</v>
      </c>
      <c r="B29" s="53"/>
      <c r="C29" s="54"/>
      <c r="D29" s="54"/>
      <c r="E29" s="54"/>
      <c r="F29" s="54"/>
      <c r="G29" s="54"/>
      <c r="H29" s="48">
        <f>I9</f>
        <v>5194627.9216327369</v>
      </c>
      <c r="I29" s="24"/>
      <c r="S29" s="34"/>
    </row>
    <row r="30" spans="1:20" ht="15.75" thickBot="1" x14ac:dyDescent="0.3">
      <c r="A30" s="64" t="s">
        <v>45</v>
      </c>
      <c r="B30" s="63">
        <v>11204120</v>
      </c>
      <c r="C30" s="61">
        <v>12879213</v>
      </c>
      <c r="D30" s="61">
        <v>14804743</v>
      </c>
      <c r="E30" s="61">
        <v>17018154</v>
      </c>
      <c r="F30" s="61">
        <v>19562485</v>
      </c>
      <c r="G30" s="61">
        <v>22487210</v>
      </c>
      <c r="H30" s="62">
        <v>25849202</v>
      </c>
    </row>
    <row r="31" spans="1:20" x14ac:dyDescent="0.25">
      <c r="A31" s="73"/>
      <c r="B31" s="43"/>
      <c r="C31" s="32"/>
      <c r="D31" s="32"/>
      <c r="E31" s="32"/>
      <c r="F31" s="32"/>
      <c r="G31" s="32"/>
      <c r="H31" s="32"/>
    </row>
    <row r="32" spans="1:20" x14ac:dyDescent="0.25">
      <c r="B32" s="43"/>
      <c r="C32" s="43"/>
      <c r="D32" s="43"/>
      <c r="E32" s="43"/>
      <c r="F32" s="43"/>
      <c r="G32" s="43"/>
      <c r="H32" s="43"/>
    </row>
    <row r="35" spans="9:24" x14ac:dyDescent="0.25">
      <c r="I35" s="24"/>
    </row>
    <row r="36" spans="9:24" x14ac:dyDescent="0.25">
      <c r="I36" s="24"/>
    </row>
    <row r="37" spans="9:24" x14ac:dyDescent="0.25">
      <c r="I37" s="24"/>
    </row>
    <row r="38" spans="9:24" x14ac:dyDescent="0.25">
      <c r="I38" s="24"/>
    </row>
    <row r="39" spans="9:24" x14ac:dyDescent="0.25">
      <c r="I39" s="24"/>
    </row>
    <row r="40" spans="9:24" x14ac:dyDescent="0.25">
      <c r="I40" s="24"/>
    </row>
    <row r="44" spans="9:24" x14ac:dyDescent="0.25">
      <c r="T44" s="34"/>
      <c r="U44" s="34"/>
      <c r="V44" s="34"/>
      <c r="W44" s="34"/>
      <c r="X44" s="34"/>
    </row>
    <row r="55" spans="20:24" x14ac:dyDescent="0.25">
      <c r="T55" s="34"/>
      <c r="U55" s="34"/>
      <c r="V55" s="34"/>
      <c r="W55" s="34"/>
      <c r="X55" s="34"/>
    </row>
    <row r="56" spans="20:24" x14ac:dyDescent="0.25">
      <c r="T56" s="34"/>
      <c r="U56" s="34"/>
      <c r="V56" s="34"/>
      <c r="W56" s="34"/>
      <c r="X56" s="34"/>
    </row>
    <row r="69" spans="20:24" x14ac:dyDescent="0.25">
      <c r="T69" s="34"/>
      <c r="U69" s="34"/>
      <c r="V69" s="34"/>
      <c r="W69" s="34"/>
      <c r="X69" s="34"/>
    </row>
  </sheetData>
  <sheetProtection password="DDA8" sheet="1" objects="1" scenarios="1"/>
  <mergeCells count="12">
    <mergeCell ref="D1:D2"/>
    <mergeCell ref="C1:C2"/>
    <mergeCell ref="B21:H21"/>
    <mergeCell ref="A1:A2"/>
    <mergeCell ref="A11:A12"/>
    <mergeCell ref="B11:B12"/>
    <mergeCell ref="C11:C12"/>
    <mergeCell ref="I1:I2"/>
    <mergeCell ref="H1:H2"/>
    <mergeCell ref="G1:G2"/>
    <mergeCell ref="F1:F2"/>
    <mergeCell ref="E1:E2"/>
  </mergeCells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60" zoomScaleNormal="60" workbookViewId="0">
      <selection activeCell="I53" sqref="I52:I53"/>
    </sheetView>
  </sheetViews>
  <sheetFormatPr defaultRowHeight="15" x14ac:dyDescent="0.25"/>
  <cols>
    <col min="1" max="1" width="20.42578125" style="24" bestFit="1" customWidth="1"/>
    <col min="2" max="2" width="10.42578125" bestFit="1" customWidth="1"/>
    <col min="3" max="3" width="10.5703125" customWidth="1"/>
    <col min="4" max="8" width="22.5703125" bestFit="1" customWidth="1"/>
    <col min="9" max="13" width="13" bestFit="1" customWidth="1"/>
    <col min="14" max="19" width="16.85546875" bestFit="1" customWidth="1"/>
    <col min="20" max="20" width="16.28515625" customWidth="1"/>
    <col min="21" max="23" width="16.85546875" bestFit="1" customWidth="1"/>
    <col min="24" max="24" width="16.28515625" customWidth="1"/>
    <col min="25" max="25" width="16.28515625" bestFit="1" customWidth="1"/>
    <col min="26" max="27" width="16.85546875" bestFit="1" customWidth="1"/>
    <col min="28" max="28" width="13" bestFit="1" customWidth="1"/>
    <col min="29" max="29" width="16.28515625" bestFit="1" customWidth="1"/>
    <col min="30" max="30" width="13" bestFit="1" customWidth="1"/>
    <col min="31" max="31" width="16.85546875" bestFit="1" customWidth="1"/>
  </cols>
  <sheetData>
    <row r="1" spans="1:13" s="24" customFormat="1" x14ac:dyDescent="0.25">
      <c r="A1" s="121" t="s">
        <v>31</v>
      </c>
      <c r="B1" s="82"/>
      <c r="C1" s="78"/>
      <c r="D1" s="78"/>
      <c r="E1" s="78"/>
      <c r="F1" s="78"/>
      <c r="G1" s="83"/>
      <c r="H1" s="87"/>
      <c r="I1" s="104">
        <v>2014</v>
      </c>
      <c r="J1" s="104">
        <v>2015</v>
      </c>
      <c r="K1" s="104">
        <v>2016</v>
      </c>
      <c r="L1" s="104">
        <v>2017</v>
      </c>
      <c r="M1" s="104">
        <v>2018</v>
      </c>
    </row>
    <row r="2" spans="1:13" s="24" customFormat="1" x14ac:dyDescent="0.25">
      <c r="A2" s="122"/>
      <c r="B2" s="75"/>
      <c r="C2" s="76"/>
      <c r="D2" s="76"/>
      <c r="E2" s="76"/>
      <c r="F2" s="76"/>
      <c r="G2" s="77"/>
      <c r="H2" s="88"/>
      <c r="I2" s="97"/>
      <c r="J2" s="97"/>
      <c r="K2" s="97"/>
      <c r="L2" s="97"/>
      <c r="M2" s="97"/>
    </row>
    <row r="3" spans="1:13" s="24" customFormat="1" x14ac:dyDescent="0.25">
      <c r="A3" s="122"/>
      <c r="B3" s="79" t="s">
        <v>14</v>
      </c>
      <c r="C3" s="80" t="s">
        <v>26</v>
      </c>
      <c r="D3" s="80" t="s">
        <v>27</v>
      </c>
      <c r="E3" s="80" t="s">
        <v>28</v>
      </c>
      <c r="F3" s="80" t="s">
        <v>29</v>
      </c>
      <c r="G3" s="81" t="s">
        <v>30</v>
      </c>
      <c r="H3" s="97" t="s">
        <v>57</v>
      </c>
      <c r="I3" s="97" t="s">
        <v>60</v>
      </c>
      <c r="J3" s="97" t="s">
        <v>60</v>
      </c>
      <c r="K3" s="97" t="s">
        <v>60</v>
      </c>
      <c r="L3" s="97" t="s">
        <v>60</v>
      </c>
      <c r="M3" s="97" t="s">
        <v>60</v>
      </c>
    </row>
    <row r="4" spans="1:13" s="24" customFormat="1" ht="15.75" thickBot="1" x14ac:dyDescent="0.3">
      <c r="A4" s="123"/>
      <c r="B4" s="84">
        <f>'13-18_Distributed ProdSums'!D4</f>
        <v>2588193.0592018161</v>
      </c>
      <c r="C4" s="85">
        <v>365</v>
      </c>
      <c r="D4" s="85">
        <f t="shared" ref="D4" si="0">365*2</f>
        <v>730</v>
      </c>
      <c r="E4" s="85">
        <f t="shared" ref="E4" si="1">365*3</f>
        <v>1095</v>
      </c>
      <c r="F4" s="85">
        <f t="shared" ref="F4" si="2">365*4</f>
        <v>1460</v>
      </c>
      <c r="G4" s="86">
        <f t="shared" ref="G4" si="3">365*5</f>
        <v>1825</v>
      </c>
      <c r="H4" s="89">
        <v>2.3290384453705478E-4</v>
      </c>
      <c r="I4" s="105">
        <f>B4*EXP(-(C4*H4))</f>
        <v>2377263.5765130445</v>
      </c>
      <c r="J4" s="105">
        <f>B4*EXP(-(D4*H4))</f>
        <v>2183524.1741813673</v>
      </c>
      <c r="K4" s="105">
        <f>B4*EXP(-(E4*H4))</f>
        <v>2005573.9154628234</v>
      </c>
      <c r="L4" s="105">
        <f>B4*EXP(-(F4*H4))</f>
        <v>1842126.0354916402</v>
      </c>
      <c r="M4" s="105">
        <f>B4*EXP(-(G4*H4))</f>
        <v>1691998.6366361626</v>
      </c>
    </row>
    <row r="5" spans="1:13" s="24" customFormat="1" x14ac:dyDescent="0.25"/>
    <row r="6" spans="1:13" ht="15.75" thickBot="1" x14ac:dyDescent="0.3"/>
    <row r="7" spans="1:13" x14ac:dyDescent="0.25">
      <c r="A7" s="121" t="s">
        <v>32</v>
      </c>
      <c r="B7" s="82"/>
      <c r="C7" s="78"/>
      <c r="D7" s="78"/>
      <c r="E7" s="78"/>
      <c r="F7" s="78"/>
      <c r="G7" s="87"/>
      <c r="H7" s="104">
        <v>2015</v>
      </c>
      <c r="I7" s="104">
        <v>2016</v>
      </c>
      <c r="J7" s="104">
        <v>2017</v>
      </c>
      <c r="K7" s="104">
        <v>2018</v>
      </c>
    </row>
    <row r="8" spans="1:13" x14ac:dyDescent="0.25">
      <c r="A8" s="122"/>
      <c r="B8" s="75"/>
      <c r="C8" s="76"/>
      <c r="D8" s="76"/>
      <c r="E8" s="76"/>
      <c r="F8" s="76"/>
      <c r="G8" s="88"/>
      <c r="H8" s="97"/>
      <c r="I8" s="97"/>
      <c r="J8" s="97"/>
      <c r="K8" s="97"/>
    </row>
    <row r="9" spans="1:13" x14ac:dyDescent="0.25">
      <c r="A9" s="122"/>
      <c r="B9" s="79" t="s">
        <v>14</v>
      </c>
      <c r="C9" s="80" t="s">
        <v>46</v>
      </c>
      <c r="D9" s="80" t="s">
        <v>47</v>
      </c>
      <c r="E9" s="80" t="s">
        <v>48</v>
      </c>
      <c r="F9" s="80" t="s">
        <v>49</v>
      </c>
      <c r="G9" s="97" t="s">
        <v>57</v>
      </c>
      <c r="H9" s="97" t="s">
        <v>60</v>
      </c>
      <c r="I9" s="97" t="s">
        <v>60</v>
      </c>
      <c r="J9" s="97" t="s">
        <v>60</v>
      </c>
      <c r="K9" s="97" t="s">
        <v>60</v>
      </c>
    </row>
    <row r="10" spans="1:13" ht="15.75" thickBot="1" x14ac:dyDescent="0.3">
      <c r="A10" s="123"/>
      <c r="B10" s="84">
        <f>'13-18_Distributed ProdSums'!E5</f>
        <v>2975144.7981968112</v>
      </c>
      <c r="C10" s="85">
        <v>365</v>
      </c>
      <c r="D10" s="85">
        <f t="shared" ref="D10" si="4">365*2</f>
        <v>730</v>
      </c>
      <c r="E10" s="85">
        <f t="shared" ref="E10" si="5">365*3</f>
        <v>1095</v>
      </c>
      <c r="F10" s="85">
        <f t="shared" ref="F10" si="6">365*4</f>
        <v>1460</v>
      </c>
      <c r="G10" s="89">
        <v>2.3290384453705478E-4</v>
      </c>
      <c r="H10" s="105">
        <f>B10*EXP(-(C10*G10))</f>
        <v>2732679.9824533616</v>
      </c>
      <c r="I10" s="105">
        <f>B10*EXP(-(D10*G10))</f>
        <v>2509975.2761705127</v>
      </c>
      <c r="J10" s="105">
        <f>B10*EXP(-(E10*G10))</f>
        <v>2305420.2934260936</v>
      </c>
      <c r="K10" s="105">
        <f>B10*EXP(-(F10*G10))</f>
        <v>2117535.8896163842</v>
      </c>
    </row>
    <row r="12" spans="1:13" ht="15.75" thickBot="1" x14ac:dyDescent="0.3"/>
    <row r="13" spans="1:13" x14ac:dyDescent="0.25">
      <c r="A13" s="121" t="s">
        <v>41</v>
      </c>
      <c r="B13" s="82"/>
      <c r="C13" s="78"/>
      <c r="D13" s="78"/>
      <c r="E13" s="78"/>
      <c r="F13" s="87"/>
      <c r="G13" s="104">
        <v>2016</v>
      </c>
      <c r="H13" s="104">
        <v>2017</v>
      </c>
      <c r="I13" s="104">
        <v>2018</v>
      </c>
    </row>
    <row r="14" spans="1:13" x14ac:dyDescent="0.25">
      <c r="A14" s="122"/>
      <c r="B14" s="75"/>
      <c r="C14" s="76"/>
      <c r="D14" s="76"/>
      <c r="E14" s="76"/>
      <c r="F14" s="88"/>
      <c r="G14" s="97"/>
      <c r="H14" s="97"/>
      <c r="I14" s="97"/>
    </row>
    <row r="15" spans="1:13" x14ac:dyDescent="0.25">
      <c r="A15" s="122"/>
      <c r="B15" s="79" t="s">
        <v>14</v>
      </c>
      <c r="C15" s="80" t="s">
        <v>50</v>
      </c>
      <c r="D15" s="80" t="s">
        <v>51</v>
      </c>
      <c r="E15" s="80" t="s">
        <v>52</v>
      </c>
      <c r="F15" s="97" t="s">
        <v>57</v>
      </c>
      <c r="G15" s="97" t="s">
        <v>60</v>
      </c>
      <c r="H15" s="97" t="s">
        <v>60</v>
      </c>
      <c r="I15" s="97" t="s">
        <v>60</v>
      </c>
    </row>
    <row r="16" spans="1:13" ht="15.75" thickBot="1" x14ac:dyDescent="0.3">
      <c r="A16" s="123"/>
      <c r="B16" s="84">
        <f>'13-18_Distributed ProdSums'!F6</f>
        <v>3419950.3542525251</v>
      </c>
      <c r="C16" s="85">
        <v>365</v>
      </c>
      <c r="D16" s="85">
        <f t="shared" ref="D16" si="7">365*2</f>
        <v>730</v>
      </c>
      <c r="E16" s="85">
        <f t="shared" ref="E16" si="8">365*3</f>
        <v>1095</v>
      </c>
      <c r="F16" s="89">
        <v>2.3290384453705478E-4</v>
      </c>
      <c r="G16" s="105">
        <f>B16*EXP(-(C16*F16))</f>
        <v>3141235.3038125737</v>
      </c>
      <c r="H16" s="105">
        <f>B16*EXP(-(D16*F16))</f>
        <v>2885234.641388563</v>
      </c>
      <c r="I16" s="105">
        <f>B16*EXP(-(E16*F16))</f>
        <v>2650097.2167748455</v>
      </c>
    </row>
    <row r="18" spans="1:7" ht="15.75" thickBot="1" x14ac:dyDescent="0.3"/>
    <row r="19" spans="1:7" x14ac:dyDescent="0.25">
      <c r="A19" s="121" t="s">
        <v>42</v>
      </c>
      <c r="B19" s="82"/>
      <c r="C19" s="78"/>
      <c r="D19" s="78"/>
      <c r="E19" s="87"/>
      <c r="F19" s="104">
        <v>2017</v>
      </c>
      <c r="G19" s="104">
        <v>2018</v>
      </c>
    </row>
    <row r="20" spans="1:7" x14ac:dyDescent="0.25">
      <c r="A20" s="122"/>
      <c r="B20" s="75"/>
      <c r="C20" s="76"/>
      <c r="D20" s="76"/>
      <c r="E20" s="88"/>
      <c r="F20" s="97"/>
      <c r="G20" s="97"/>
    </row>
    <row r="21" spans="1:7" x14ac:dyDescent="0.25">
      <c r="A21" s="122"/>
      <c r="B21" s="79" t="s">
        <v>14</v>
      </c>
      <c r="C21" s="80" t="s">
        <v>53</v>
      </c>
      <c r="D21" s="80" t="s">
        <v>54</v>
      </c>
      <c r="E21" s="97" t="s">
        <v>57</v>
      </c>
      <c r="F21" s="97" t="s">
        <v>60</v>
      </c>
      <c r="G21" s="97" t="s">
        <v>60</v>
      </c>
    </row>
    <row r="22" spans="1:7" ht="15.75" thickBot="1" x14ac:dyDescent="0.3">
      <c r="A22" s="123"/>
      <c r="B22" s="84">
        <f>'13-18_Distributed ProdSums'!G7</f>
        <v>3931256.2939905645</v>
      </c>
      <c r="C22" s="85">
        <v>365</v>
      </c>
      <c r="D22" s="85">
        <f t="shared" ref="D22" si="9">365*2</f>
        <v>730</v>
      </c>
      <c r="E22" s="89">
        <v>2.3290384453705478E-4</v>
      </c>
      <c r="F22" s="105">
        <f>B22*EXP(-(C22*E22))</f>
        <v>3610871.439599473</v>
      </c>
      <c r="G22" s="105">
        <f>B22*EXP(-(D22*E22))</f>
        <v>3316596.9293953301</v>
      </c>
    </row>
    <row r="24" spans="1:7" ht="15.75" thickBot="1" x14ac:dyDescent="0.3"/>
    <row r="25" spans="1:7" x14ac:dyDescent="0.25">
      <c r="A25" s="121" t="s">
        <v>43</v>
      </c>
      <c r="B25" s="82"/>
      <c r="C25" s="78"/>
      <c r="D25" s="87"/>
      <c r="E25" s="104">
        <v>2018</v>
      </c>
    </row>
    <row r="26" spans="1:7" x14ac:dyDescent="0.25">
      <c r="A26" s="122"/>
      <c r="B26" s="75"/>
      <c r="C26" s="76"/>
      <c r="D26" s="88"/>
      <c r="E26" s="97"/>
    </row>
    <row r="27" spans="1:7" x14ac:dyDescent="0.25">
      <c r="A27" s="122"/>
      <c r="B27" s="79" t="s">
        <v>14</v>
      </c>
      <c r="C27" s="80" t="s">
        <v>55</v>
      </c>
      <c r="D27" s="97" t="s">
        <v>57</v>
      </c>
      <c r="E27" s="97" t="s">
        <v>60</v>
      </c>
    </row>
    <row r="28" spans="1:7" ht="15.75" thickBot="1" x14ac:dyDescent="0.3">
      <c r="A28" s="123"/>
      <c r="B28" s="84">
        <f>'13-18_Distributed ProdSums'!H8</f>
        <v>4519005.1586947311</v>
      </c>
      <c r="C28" s="85">
        <v>365</v>
      </c>
      <c r="D28" s="89">
        <v>2.3290384453705478E-4</v>
      </c>
      <c r="E28" s="105">
        <f>B28*EXP(-(C28*D28))</f>
        <v>4150720.6456818846</v>
      </c>
    </row>
  </sheetData>
  <sheetProtection password="DDA8" sheet="1" objects="1" scenarios="1"/>
  <mergeCells count="5">
    <mergeCell ref="A25:A28"/>
    <mergeCell ref="A19:A22"/>
    <mergeCell ref="A13:A16"/>
    <mergeCell ref="A7:A10"/>
    <mergeCell ref="A1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2012_Wells with Decline</vt:lpstr>
      <vt:lpstr>13-18_Distributed ProdSums</vt:lpstr>
      <vt:lpstr>New_Wells with Decline</vt:lpstr>
      <vt:lpstr>'13-18_Distributed ProdSums'!Print_Area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Oswald</dc:creator>
  <cp:lastModifiedBy> Patrick Barickman</cp:lastModifiedBy>
  <cp:lastPrinted>2013-11-07T22:22:10Z</cp:lastPrinted>
  <dcterms:created xsi:type="dcterms:W3CDTF">2013-09-19T21:27:10Z</dcterms:created>
  <dcterms:modified xsi:type="dcterms:W3CDTF">2013-12-20T20:27:42Z</dcterms:modified>
</cp:coreProperties>
</file>